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ublications\Working Files\2024 Statistical Report\"/>
    </mc:Choice>
  </mc:AlternateContent>
  <xr:revisionPtr revIDLastSave="0" documentId="8_{31604284-4770-4D73-9C87-39E18FAD935C}" xr6:coauthVersionLast="47" xr6:coauthVersionMax="47" xr10:uidLastSave="{00000000-0000-0000-0000-000000000000}"/>
  <bookViews>
    <workbookView xWindow="-120" yWindow="-120" windowWidth="29040" windowHeight="15720" xr2:uid="{E6523BD2-5445-4360-A745-6A3250CE1F78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8" l="1"/>
  <c r="F55" i="6"/>
  <c r="I55" i="12"/>
  <c r="G55" i="12"/>
  <c r="B58" i="5" l="1"/>
  <c r="E57" i="5" l="1"/>
</calcChain>
</file>

<file path=xl/sharedStrings.xml><?xml version="1.0" encoding="utf-8"?>
<sst xmlns="http://schemas.openxmlformats.org/spreadsheetml/2006/main" count="934" uniqueCount="399">
  <si>
    <t>County</t>
  </si>
  <si>
    <t>Agricultural Acres</t>
  </si>
  <si>
    <t>Agricultural Land</t>
  </si>
  <si>
    <t>Residential Property</t>
  </si>
  <si>
    <t>Commercial Property</t>
  </si>
  <si>
    <t>Locally Assessed Property</t>
  </si>
  <si>
    <t>Centrally Assessed Property</t>
  </si>
  <si>
    <t>Grand Total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</si>
  <si>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</si>
  <si>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</si>
  <si>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</si>
  <si>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</si>
  <si>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</si>
  <si>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</si>
  <si>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</si>
  <si>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</si>
  <si>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</si>
  <si>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</si>
  <si>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</si>
  <si>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</si>
  <si>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</si>
  <si>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</si>
  <si>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</si>
  <si>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</si>
  <si>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</si>
  <si>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</si>
  <si>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</si>
  <si>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</si>
  <si>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</si>
  <si>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</si>
  <si>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</si>
  <si>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</si>
  <si>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</si>
  <si>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</si>
  <si>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</si>
  <si>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</si>
  <si>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</si>
  <si>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</si>
  <si>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</si>
  <si>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</si>
  <si>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</si>
  <si>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</si>
  <si>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</si>
  <si>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</si>
  <si>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</si>
  <si>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</si>
  <si>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</si>
  <si>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</si>
  <si>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</si>
  <si>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</si>
  <si>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</si>
  <si>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</si>
  <si>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</si>
  <si>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</si>
  <si>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</si>
  <si>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</si>
  <si>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</si>
  <si>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</si>
  <si>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</si>
  <si>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</si>
  <si>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</si>
  <si>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Railroad</t>
  </si>
  <si>
    <t>Pipeline</t>
  </si>
  <si>
    <t>Electric and Gas</t>
  </si>
  <si>
    <t>Total</t>
  </si>
  <si>
    <t>State 1000</t>
  </si>
  <si>
    <t>Garrison Diversion 1100</t>
  </si>
  <si>
    <t>Counties 1200</t>
  </si>
  <si>
    <t>Townships 1500</t>
  </si>
  <si>
    <t>Cities 1600</t>
  </si>
  <si>
    <t>City Park Districts 1700</t>
  </si>
  <si>
    <t>Rural Ambulance 1800</t>
  </si>
  <si>
    <t>Rural Fire Protection 1900</t>
  </si>
  <si>
    <t>Hospital Districts 2000</t>
  </si>
  <si>
    <t>School Districts 2100</t>
  </si>
  <si>
    <t>Recreation Service District 2200</t>
  </si>
  <si>
    <t>Soil Conservation Districts 2300</t>
  </si>
  <si>
    <t>Southwest Water Authority 2400</t>
  </si>
  <si>
    <t>Subtotal Ad Valorem and Special Taxes</t>
  </si>
  <si>
    <t>Special Assessments</t>
  </si>
  <si>
    <t>Total Taxes and Special Assessments</t>
  </si>
  <si>
    <t>Levy Number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</si>
  <si>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</si>
  <si>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</si>
  <si>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</si>
  <si>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</si>
  <si>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</si>
  <si>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</si>
  <si>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</si>
  <si>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</si>
  <si>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</si>
  <si>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</si>
  <si>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</si>
  <si>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</si>
  <si>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</si>
  <si>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</si>
  <si>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</si>
  <si>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</si>
  <si>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</si>
  <si>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</si>
  <si>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</si>
  <si>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</si>
  <si>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</si>
  <si>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</si>
  <si>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</si>
  <si>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</si>
  <si>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</si>
  <si>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</si>
  <si>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</si>
  <si>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</si>
  <si>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</si>
  <si>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</si>
  <si>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</si>
  <si>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</si>
  <si>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</si>
  <si>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</si>
  <si>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</si>
  <si>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</si>
  <si>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</si>
  <si>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</si>
  <si>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</si>
  <si>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</si>
  <si>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</si>
  <si>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</si>
  <si>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</si>
  <si>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</si>
  <si>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</si>
  <si>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</si>
  <si>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</si>
  <si>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</si>
  <si>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</si>
  <si>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</si>
  <si>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</si>
  <si>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</si>
  <si>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</si>
  <si>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State</t>
  </si>
  <si>
    <t>1001</t>
  </si>
  <si>
    <t>1101</t>
  </si>
  <si>
    <t>1102</t>
  </si>
  <si>
    <t>1107</t>
  </si>
  <si>
    <t>1201</t>
  </si>
  <si>
    <t>1204</t>
  </si>
  <si>
    <t>1208</t>
  </si>
  <si>
    <t>1210</t>
  </si>
  <si>
    <t>1212</t>
  </si>
  <si>
    <t>1213</t>
  </si>
  <si>
    <t>1214</t>
  </si>
  <si>
    <t>1216</t>
  </si>
  <si>
    <t>1217</t>
  </si>
  <si>
    <t>1219</t>
  </si>
  <si>
    <t>1221</t>
  </si>
  <si>
    <t>1225</t>
  </si>
  <si>
    <t>1227</t>
  </si>
  <si>
    <t>1228</t>
  </si>
  <si>
    <t>1230</t>
  </si>
  <si>
    <t>1231</t>
  </si>
  <si>
    <t>1233</t>
  </si>
  <si>
    <t>1236</t>
  </si>
  <si>
    <t>1239</t>
  </si>
  <si>
    <t>1255</t>
  </si>
  <si>
    <t>1258</t>
  </si>
  <si>
    <t>1259</t>
  </si>
  <si>
    <t>1260</t>
  </si>
  <si>
    <t>1264</t>
  </si>
  <si>
    <t>1265</t>
  </si>
  <si>
    <t>1266</t>
  </si>
  <si>
    <t>1501</t>
  </si>
  <si>
    <t>1508</t>
  </si>
  <si>
    <t>1509</t>
  </si>
  <si>
    <t>1510</t>
  </si>
  <si>
    <t>1514</t>
  </si>
  <si>
    <t>1515</t>
  </si>
  <si>
    <t>1516</t>
  </si>
  <si>
    <t>1517</t>
  </si>
  <si>
    <t>1518</t>
  </si>
  <si>
    <t>1519</t>
  </si>
  <si>
    <t>1528</t>
  </si>
  <si>
    <t>1531</t>
  </si>
  <si>
    <t>1537</t>
  </si>
  <si>
    <t>1601</t>
  </si>
  <si>
    <t>1604</t>
  </si>
  <si>
    <t>1606</t>
  </si>
  <si>
    <t>1607</t>
  </si>
  <si>
    <t>1608</t>
  </si>
  <si>
    <t>1609</t>
  </si>
  <si>
    <t>1613</t>
  </si>
  <si>
    <t>1614</t>
  </si>
  <si>
    <t>1618</t>
  </si>
  <si>
    <t>1621</t>
  </si>
  <si>
    <t>1622</t>
  </si>
  <si>
    <t>1623</t>
  </si>
  <si>
    <t>1624</t>
  </si>
  <si>
    <t>1625</t>
  </si>
  <si>
    <t>1626</t>
  </si>
  <si>
    <t>1630</t>
  </si>
  <si>
    <t>1638</t>
  </si>
  <si>
    <t>1640</t>
  </si>
  <si>
    <t>1643</t>
  </si>
  <si>
    <t>1647</t>
  </si>
  <si>
    <t>1649</t>
  </si>
  <si>
    <t>1653</t>
  </si>
  <si>
    <t>1658</t>
  </si>
  <si>
    <t>1661</t>
  </si>
  <si>
    <t>1662</t>
  </si>
  <si>
    <t>1663</t>
  </si>
  <si>
    <t>1665</t>
  </si>
  <si>
    <t>1699</t>
  </si>
  <si>
    <t>1701</t>
  </si>
  <si>
    <t>1704</t>
  </si>
  <si>
    <t>1705</t>
  </si>
  <si>
    <t>1714</t>
  </si>
  <si>
    <t>1719</t>
  </si>
  <si>
    <t>1801</t>
  </si>
  <si>
    <t>1803</t>
  </si>
  <si>
    <t>1901</t>
  </si>
  <si>
    <t>1906</t>
  </si>
  <si>
    <t>1909</t>
  </si>
  <si>
    <t>2001</t>
  </si>
  <si>
    <t>2003</t>
  </si>
  <si>
    <t>2101</t>
  </si>
  <si>
    <t>2103</t>
  </si>
  <si>
    <t>2104</t>
  </si>
  <si>
    <t>2107</t>
  </si>
  <si>
    <t>2108</t>
  </si>
  <si>
    <t>2109</t>
  </si>
  <si>
    <t>2110</t>
  </si>
  <si>
    <t>2111</t>
  </si>
  <si>
    <t>2112</t>
  </si>
  <si>
    <t>2201</t>
  </si>
  <si>
    <t>2202</t>
  </si>
  <si>
    <t>2206</t>
  </si>
  <si>
    <t>2301</t>
  </si>
  <si>
    <t>2305</t>
  </si>
  <si>
    <t>2401</t>
  </si>
  <si>
    <t>2404</t>
  </si>
  <si>
    <t>8888</t>
  </si>
  <si>
    <t>9999</t>
  </si>
  <si>
    <t>Rural Agricultural</t>
  </si>
  <si>
    <t>Rural Residential</t>
  </si>
  <si>
    <t>Rural Commercial</t>
  </si>
  <si>
    <t>City Agricultural</t>
  </si>
  <si>
    <t>City Residential</t>
  </si>
  <si>
    <t>City Commercial</t>
  </si>
  <si>
    <t>Tax Increments</t>
  </si>
  <si>
    <t>Fire Protection for Exempt</t>
  </si>
  <si>
    <t>Railroads</t>
  </si>
  <si>
    <t>Pipelines</t>
  </si>
  <si>
    <t>Subtotal Ad Valorem Taxes</t>
  </si>
  <si>
    <t>Payment In Lieu  of Taxes</t>
  </si>
  <si>
    <t>Mobile Home</t>
  </si>
  <si>
    <t>Electric Gen., Dist., and Trans.</t>
  </si>
  <si>
    <t>Forest Stewardship</t>
  </si>
  <si>
    <t>Subtotal Special Taxes</t>
  </si>
  <si>
    <t>City</t>
  </si>
  <si>
    <t>City Park</t>
  </si>
  <si>
    <t>Township</t>
  </si>
  <si>
    <t>Irrigation District</t>
  </si>
  <si>
    <t>Water Management</t>
  </si>
  <si>
    <t>Weed and Snow Removal</t>
  </si>
  <si>
    <t>Drains</t>
  </si>
  <si>
    <t>Water District</t>
  </si>
  <si>
    <t>Garbage</t>
  </si>
  <si>
    <t>Private Lien / Recreation</t>
  </si>
  <si>
    <t>Garrison</t>
  </si>
  <si>
    <t>Subtotal</t>
  </si>
  <si>
    <t>Totals</t>
  </si>
  <si>
    <t>Levy Name</t>
  </si>
  <si>
    <t>State Medical Center</t>
  </si>
  <si>
    <t>General</t>
  </si>
  <si>
    <t>Municipal or Regional Airport Authority</t>
  </si>
  <si>
    <t>Judgment or Settlement of a Claim</t>
  </si>
  <si>
    <t>General or Home Rule</t>
  </si>
  <si>
    <t>County Road &amp; Bridge</t>
  </si>
  <si>
    <t>Capital Projects</t>
  </si>
  <si>
    <t>Emergency</t>
  </si>
  <si>
    <t>Farm-to-Market and Federal-Aid Roads</t>
  </si>
  <si>
    <t>Veterans Service Officer</t>
  </si>
  <si>
    <t>Extension Service</t>
  </si>
  <si>
    <t>County Historical Society Work</t>
  </si>
  <si>
    <t>Health District Fund</t>
  </si>
  <si>
    <t>Job Development Authority</t>
  </si>
  <si>
    <t>Programs and Activities for Older Persons</t>
  </si>
  <si>
    <t>Airport Authority</t>
  </si>
  <si>
    <t>Special Assessments Against County Property</t>
  </si>
  <si>
    <t>Emergency Medical Service</t>
  </si>
  <si>
    <t>Interest and Principal Payments on Bonds Issued</t>
  </si>
  <si>
    <t>County Road Fund</t>
  </si>
  <si>
    <t>Judgments or settlement of a claim</t>
  </si>
  <si>
    <t>County Hospital Association</t>
  </si>
  <si>
    <t>Payment of Township Debt to County or other debts</t>
  </si>
  <si>
    <t>Weed Control</t>
  </si>
  <si>
    <t>Unorganized Road and Bridge</t>
  </si>
  <si>
    <t>Library and Reading Room</t>
  </si>
  <si>
    <t>Water Resource District</t>
  </si>
  <si>
    <t>Joint Water Resource District</t>
  </si>
  <si>
    <t>Vector Control District</t>
  </si>
  <si>
    <t>Mowing or Snow Removal</t>
  </si>
  <si>
    <t>Legal Contingency Fund</t>
  </si>
  <si>
    <t>County Road System</t>
  </si>
  <si>
    <t>Special Assessments on Township Property</t>
  </si>
  <si>
    <t>Airport</t>
  </si>
  <si>
    <t>Fire Protection</t>
  </si>
  <si>
    <t>Rural Farm Drains Cleaning and Repairing</t>
  </si>
  <si>
    <t>Payment of Township Debt to County</t>
  </si>
  <si>
    <t>Natural Disasters or Emergency Conditions</t>
  </si>
  <si>
    <t>Airport or Municipal or Regional Airport Authority</t>
  </si>
  <si>
    <t>Share of Special Improvements</t>
  </si>
  <si>
    <t>Special Assessments and Drain Assessment on City P</t>
  </si>
  <si>
    <t>Deficiency or Expected Deficiency</t>
  </si>
  <si>
    <t>Public Library Service</t>
  </si>
  <si>
    <t>Cemetery</t>
  </si>
  <si>
    <t>Public Recreation System</t>
  </si>
  <si>
    <t>General Obligation Bonds for Municipal Industrial</t>
  </si>
  <si>
    <t>Bonds for Purchase of Special Assessment Warrants</t>
  </si>
  <si>
    <t>Capital Improvements</t>
  </si>
  <si>
    <t>Fire Department Building or Equipment Reserve Fund</t>
  </si>
  <si>
    <t>City Levy</t>
  </si>
  <si>
    <t>Aid for Public Transportation System</t>
  </si>
  <si>
    <t>Discontinuance of Employees or Police Pension Plan</t>
  </si>
  <si>
    <t>Police Station and Correctional Facility Fund</t>
  </si>
  <si>
    <t>Judgments for Property Condemned</t>
  </si>
  <si>
    <t>Municipal or Regional Airport Authority Deficiency</t>
  </si>
  <si>
    <t>Municipal Arts Council</t>
  </si>
  <si>
    <t>For Exempt Propertys Share of Fire Proection</t>
  </si>
  <si>
    <t>Animal Shelter</t>
  </si>
  <si>
    <t>Lease for Court, Correction, and Law Enforcement</t>
  </si>
  <si>
    <t>Interest and Principal Payments on Bonds Issued fo</t>
  </si>
  <si>
    <t>Special Assessment on Park</t>
  </si>
  <si>
    <t>Judgment or settlement of a claim</t>
  </si>
  <si>
    <t>Parks &amp; Recreational Facilities</t>
  </si>
  <si>
    <t>Interest and Principal Payments on Bonds</t>
  </si>
  <si>
    <t>General Fund - Provision of Educational Services</t>
  </si>
  <si>
    <t>Tuition</t>
  </si>
  <si>
    <t>Judgments</t>
  </si>
  <si>
    <t>Special Assessments on School Property</t>
  </si>
  <si>
    <t>Building Fund</t>
  </si>
  <si>
    <t>Bond Sinking and Interest</t>
  </si>
  <si>
    <t>Special Reserve Fund</t>
  </si>
  <si>
    <t>Miscellaneous Fund</t>
  </si>
  <si>
    <t>School Safety Plan</t>
  </si>
  <si>
    <t>Deficiency in Funds for Paying Refunding Warrants</t>
  </si>
  <si>
    <t>Special Taxes</t>
  </si>
  <si>
    <t>Taxes Levied on Rural Ag Land</t>
  </si>
  <si>
    <t>Taxes Levied on Urban Ag Land</t>
  </si>
  <si>
    <t>Total Taxes on Ag Land</t>
  </si>
  <si>
    <t>Acres of Ag Land</t>
  </si>
  <si>
    <t>Ag Property Taxes Per Acre</t>
  </si>
  <si>
    <t>Ad Valorem Taxes</t>
  </si>
  <si>
    <t>Taxable Value</t>
  </si>
  <si>
    <t>Average Mill Rate</t>
  </si>
  <si>
    <t xml:space="preserve">      City Fire Protection</t>
  </si>
  <si>
    <t xml:space="preserve">      City Tax Increments</t>
  </si>
  <si>
    <t xml:space="preserve">      Total Ad Valorem Taxes</t>
  </si>
  <si>
    <t xml:space="preserve">      Total Special Taxes and Assmts</t>
  </si>
  <si>
    <t xml:space="preserve">    Electric, Gas and Heating</t>
  </si>
  <si>
    <t xml:space="preserve">    Pipelines</t>
  </si>
  <si>
    <t xml:space="preserve">    Railroads</t>
  </si>
  <si>
    <t xml:space="preserve">    Rural Agricultural</t>
  </si>
  <si>
    <t xml:space="preserve">    Rural Commercial</t>
  </si>
  <si>
    <t xml:space="preserve">    Rural Residential</t>
  </si>
  <si>
    <t xml:space="preserve">    Special Assessments - Cities</t>
  </si>
  <si>
    <t xml:space="preserve">    Special Assessments - Rural</t>
  </si>
  <si>
    <t xml:space="preserve">    Special Taxes</t>
  </si>
  <si>
    <t xml:space="preserve">    Urban Agricultural</t>
  </si>
  <si>
    <t xml:space="preserve">    Urban Commercial</t>
  </si>
  <si>
    <t xml:space="preserve">    Urban Residential</t>
  </si>
  <si>
    <t xml:space="preserve">  Centrally Assessed</t>
  </si>
  <si>
    <t xml:space="preserve">  Real Estate</t>
  </si>
  <si>
    <t xml:space="preserve">  Special Taxes and Special Assessments</t>
  </si>
  <si>
    <t>Year</t>
  </si>
  <si>
    <t>Rural Fire Districts</t>
  </si>
  <si>
    <t>Tax Increment Districts</t>
  </si>
  <si>
    <t>School Districts</t>
  </si>
  <si>
    <t>Cities</t>
  </si>
  <si>
    <t>West River / Southwest Water</t>
  </si>
  <si>
    <t>Soil Conservation</t>
  </si>
  <si>
    <t>Hospital and Rural Ambulance</t>
  </si>
  <si>
    <t>Recreation Service Districts</t>
  </si>
  <si>
    <t>Total State and Local Taxes</t>
  </si>
  <si>
    <t>Number of Mobile Homes Subject to Tax</t>
  </si>
  <si>
    <t>Number of Exempt Permits</t>
  </si>
  <si>
    <t>Number of Homestead Credits</t>
  </si>
  <si>
    <t>Disabled Vet Credits</t>
  </si>
  <si>
    <t>Total Taxes Levied on Mobile Homes</t>
  </si>
  <si>
    <t>Estimated Population</t>
  </si>
  <si>
    <t>Ad Valorem Tax Levied</t>
  </si>
  <si>
    <t>per Capita</t>
  </si>
  <si>
    <t>Total Taxes and Special Assessments per Capita</t>
  </si>
  <si>
    <t xml:space="preserve">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</si>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</sst>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 \(#,##0.00\)"/>
    <numFmt numFmtId="165" formatCode="#,##0;\ \(#,##0\)"/>
    <numFmt numFmtId="166" formatCode=";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11"/>
      <name val="Calibri"/>
      <family val="2"/>
      <scheme val="minor"/>
    </font>
    <font>
      <b/>
      <sz val="8.5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166" fontId="0" fillId="0" borderId="0" xfId="0" applyNumberFormat="1"/>
    <xf numFmtId="4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43" fontId="5" fillId="0" borderId="0" xfId="1" applyFont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3" fontId="0" fillId="0" borderId="0" xfId="1" applyFont="1"/>
    <xf numFmtId="49" fontId="4" fillId="2" borderId="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3" fontId="3" fillId="0" borderId="4" xfId="1" applyFont="1" applyFill="1" applyBorder="1" applyAlignment="1">
      <alignment horizontal="left"/>
    </xf>
    <xf numFmtId="43" fontId="3" fillId="0" borderId="3" xfId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2" fillId="0" borderId="0" xfId="0" applyNumberFormat="1" applyFont="1"/>
    <xf numFmtId="165" fontId="6" fillId="0" borderId="1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43" fontId="6" fillId="0" borderId="4" xfId="1" applyFont="1" applyFill="1" applyBorder="1" applyAlignment="1">
      <alignment horizontal="left"/>
    </xf>
    <xf numFmtId="43" fontId="6" fillId="0" borderId="3" xfId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6" fontId="10" fillId="0" borderId="0" xfId="0" applyNumberFormat="1" applyFont="1"/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8" fillId="0" borderId="0" xfId="0" applyNumberFormat="1" applyFont="1"/>
    <xf numFmtId="43" fontId="11" fillId="0" borderId="0" xfId="1" applyFont="1"/>
    <xf numFmtId="43" fontId="3" fillId="0" borderId="2" xfId="1" applyFont="1" applyBorder="1" applyAlignment="1">
      <alignment horizontal="left"/>
    </xf>
    <xf numFmtId="44" fontId="0" fillId="0" borderId="0" xfId="2" applyFont="1"/>
    <xf numFmtId="165" fontId="4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43" fontId="0" fillId="0" borderId="0" xfId="1" applyFont="1" applyFill="1"/>
    <xf numFmtId="49" fontId="4" fillId="0" borderId="1" xfId="0" applyNumberFormat="1" applyFont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6306-F60F-4692-81E3-4251311D2F0A}">
  <sheetPr>
    <pageSetUpPr fitToPage="1"/>
  </sheetPr>
  <dimension ref="A1:H57"/>
  <sheetViews>
    <sheetView tabSelected="1" view="pageLayout" zoomScale="110" zoomScaleNormal="120" zoomScalePageLayoutView="110" workbookViewId="0"/>
  </sheetViews>
  <sheetFormatPr defaultColWidth="8.85546875" defaultRowHeight="12" x14ac:dyDescent="0.2"/>
  <cols>
    <col min="1" max="1" width="13.5703125" style="33" bestFit="1" customWidth="1"/>
    <col min="2" max="2" width="13.42578125" style="33" bestFit="1" customWidth="1"/>
    <col min="3" max="3" width="12.85546875" style="33" bestFit="1" customWidth="1"/>
    <col min="4" max="4" width="15.28515625" style="33" bestFit="1" customWidth="1"/>
    <col min="5" max="5" width="15.7109375" style="33" bestFit="1" customWidth="1"/>
    <col min="6" max="6" width="19.28515625" style="33" customWidth="1"/>
    <col min="7" max="7" width="20.85546875" style="33" customWidth="1"/>
    <col min="8" max="8" width="12.5703125" style="33" customWidth="1"/>
    <col min="9" max="16384" width="8.85546875" style="33"/>
  </cols>
  <sheetData>
    <row r="1" spans="1:8" s="29" customFormat="1" ht="23.45" customHeight="1" x14ac:dyDescent="0.25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</row>
    <row r="2" spans="1:8" ht="14.45" customHeight="1" x14ac:dyDescent="0.2">
      <c r="A2" s="30" t="s">
        <v>8</v>
      </c>
      <c r="B2" s="31">
        <v>605906.09</v>
      </c>
      <c r="C2" s="32">
        <v>11966286</v>
      </c>
      <c r="D2" s="32">
        <v>3033091</v>
      </c>
      <c r="E2" s="32">
        <v>1763075</v>
      </c>
      <c r="F2" s="32">
        <v>16762452</v>
      </c>
      <c r="G2" s="32">
        <v>944996.78</v>
      </c>
      <c r="H2" s="32">
        <v>17707448.780000001</v>
      </c>
    </row>
    <row r="3" spans="1:8" ht="14.45" customHeight="1" x14ac:dyDescent="0.2">
      <c r="A3" s="30" t="s">
        <v>9</v>
      </c>
      <c r="B3" s="31">
        <v>915257.23</v>
      </c>
      <c r="C3" s="32">
        <v>42805306</v>
      </c>
      <c r="D3" s="32">
        <v>26361517</v>
      </c>
      <c r="E3" s="32">
        <v>14442819</v>
      </c>
      <c r="F3" s="32">
        <v>83609642</v>
      </c>
      <c r="G3" s="32">
        <v>11448056.07</v>
      </c>
      <c r="H3" s="32">
        <v>95057698.069999993</v>
      </c>
    </row>
    <row r="4" spans="1:8" ht="14.45" customHeight="1" x14ac:dyDescent="0.2">
      <c r="A4" s="30" t="s">
        <v>10</v>
      </c>
      <c r="B4" s="31">
        <v>771697.96</v>
      </c>
      <c r="C4" s="32">
        <v>28449838</v>
      </c>
      <c r="D4" s="32">
        <v>4546525</v>
      </c>
      <c r="E4" s="32">
        <v>2741663</v>
      </c>
      <c r="F4" s="32">
        <v>35738026</v>
      </c>
      <c r="G4" s="32">
        <v>1759929.98</v>
      </c>
      <c r="H4" s="32">
        <v>37497955.979999997</v>
      </c>
    </row>
    <row r="5" spans="1:8" ht="14.45" customHeight="1" x14ac:dyDescent="0.2">
      <c r="A5" s="30" t="s">
        <v>11</v>
      </c>
      <c r="B5" s="31">
        <v>360700.89299999998</v>
      </c>
      <c r="C5" s="32">
        <v>4393429</v>
      </c>
      <c r="D5" s="32">
        <v>3800544</v>
      </c>
      <c r="E5" s="32">
        <v>7729755</v>
      </c>
      <c r="F5" s="32">
        <v>15923728</v>
      </c>
      <c r="G5" s="32">
        <v>6021909.0700000003</v>
      </c>
      <c r="H5" s="32">
        <v>21945637.07</v>
      </c>
    </row>
    <row r="6" spans="1:8" ht="14.45" customHeight="1" x14ac:dyDescent="0.2">
      <c r="A6" s="30" t="s">
        <v>12</v>
      </c>
      <c r="B6" s="31">
        <v>1020897.37</v>
      </c>
      <c r="C6" s="32">
        <v>34457780</v>
      </c>
      <c r="D6" s="32">
        <v>25634318</v>
      </c>
      <c r="E6" s="32">
        <v>7618569</v>
      </c>
      <c r="F6" s="32">
        <v>67710667</v>
      </c>
      <c r="G6" s="32">
        <v>1863496</v>
      </c>
      <c r="H6" s="32">
        <v>69574163</v>
      </c>
    </row>
    <row r="7" spans="1:8" ht="14.45" customHeight="1" x14ac:dyDescent="0.2">
      <c r="A7" s="30" t="s">
        <v>13</v>
      </c>
      <c r="B7" s="31">
        <v>667473.61</v>
      </c>
      <c r="C7" s="32">
        <v>12004330</v>
      </c>
      <c r="D7" s="32">
        <v>6538648</v>
      </c>
      <c r="E7" s="32">
        <v>4557419</v>
      </c>
      <c r="F7" s="32">
        <v>23100397</v>
      </c>
      <c r="G7" s="32">
        <v>2725365</v>
      </c>
      <c r="H7" s="32">
        <v>25825762</v>
      </c>
    </row>
    <row r="8" spans="1:8" ht="14.45" customHeight="1" x14ac:dyDescent="0.2">
      <c r="A8" s="30" t="s">
        <v>14</v>
      </c>
      <c r="B8" s="31">
        <v>652134.43000000005</v>
      </c>
      <c r="C8" s="32">
        <v>15985061</v>
      </c>
      <c r="D8" s="32">
        <v>3440530</v>
      </c>
      <c r="E8" s="32">
        <v>2767044</v>
      </c>
      <c r="F8" s="32">
        <v>22192635</v>
      </c>
      <c r="G8" s="32">
        <v>5110607.79</v>
      </c>
      <c r="H8" s="32">
        <v>27303242.789999999</v>
      </c>
    </row>
    <row r="9" spans="1:8" ht="14.45" customHeight="1" x14ac:dyDescent="0.2">
      <c r="A9" s="30" t="s">
        <v>15</v>
      </c>
      <c r="B9" s="31">
        <v>924515.68</v>
      </c>
      <c r="C9" s="32">
        <v>22256317</v>
      </c>
      <c r="D9" s="32">
        <v>436200547</v>
      </c>
      <c r="E9" s="32">
        <v>213625651</v>
      </c>
      <c r="F9" s="32">
        <v>672082515</v>
      </c>
      <c r="G9" s="32">
        <v>11056084.800000001</v>
      </c>
      <c r="H9" s="32">
        <v>683138599.79999995</v>
      </c>
    </row>
    <row r="10" spans="1:8" ht="14.45" customHeight="1" x14ac:dyDescent="0.2">
      <c r="A10" s="30" t="s">
        <v>16</v>
      </c>
      <c r="B10" s="31">
        <v>1029787.02</v>
      </c>
      <c r="C10" s="32">
        <v>62703892</v>
      </c>
      <c r="D10" s="32">
        <v>712434809</v>
      </c>
      <c r="E10" s="32">
        <v>546191518</v>
      </c>
      <c r="F10" s="32">
        <v>1321330219</v>
      </c>
      <c r="G10" s="32">
        <v>22295464.079999998</v>
      </c>
      <c r="H10" s="32">
        <v>1343625683.0799999</v>
      </c>
    </row>
    <row r="11" spans="1:8" ht="14.45" customHeight="1" x14ac:dyDescent="0.2">
      <c r="A11" s="30" t="s">
        <v>17</v>
      </c>
      <c r="B11" s="31">
        <v>929022.92</v>
      </c>
      <c r="C11" s="32">
        <v>42883641</v>
      </c>
      <c r="D11" s="32">
        <v>7746824</v>
      </c>
      <c r="E11" s="32">
        <v>4751450</v>
      </c>
      <c r="F11" s="32">
        <v>55381915</v>
      </c>
      <c r="G11" s="32">
        <v>2913150.36</v>
      </c>
      <c r="H11" s="32">
        <v>58295065.359999999</v>
      </c>
    </row>
    <row r="12" spans="1:8" ht="14.45" customHeight="1" x14ac:dyDescent="0.2">
      <c r="A12" s="30" t="s">
        <v>18</v>
      </c>
      <c r="B12" s="31">
        <v>701686.8</v>
      </c>
      <c r="C12" s="32">
        <v>29736337</v>
      </c>
      <c r="D12" s="32">
        <v>8321395</v>
      </c>
      <c r="E12" s="32">
        <v>6616189</v>
      </c>
      <c r="F12" s="32">
        <v>44673921</v>
      </c>
      <c r="G12" s="32">
        <v>2206011.7000000002</v>
      </c>
      <c r="H12" s="32">
        <v>46879932.700000003</v>
      </c>
    </row>
    <row r="13" spans="1:8" ht="14.45" customHeight="1" x14ac:dyDescent="0.2">
      <c r="A13" s="30" t="s">
        <v>19</v>
      </c>
      <c r="B13" s="31">
        <v>780855.35</v>
      </c>
      <c r="C13" s="32">
        <v>19054158</v>
      </c>
      <c r="D13" s="32">
        <v>4060287</v>
      </c>
      <c r="E13" s="32">
        <v>5727999</v>
      </c>
      <c r="F13" s="32">
        <v>28842444</v>
      </c>
      <c r="G13" s="32">
        <v>11244378.789999999</v>
      </c>
      <c r="H13" s="32">
        <v>40086822.789999999</v>
      </c>
    </row>
    <row r="14" spans="1:8" ht="14.45" customHeight="1" x14ac:dyDescent="0.2">
      <c r="A14" s="30" t="s">
        <v>20</v>
      </c>
      <c r="B14" s="31">
        <v>985853.77</v>
      </c>
      <c r="C14" s="32">
        <v>13596711</v>
      </c>
      <c r="D14" s="32">
        <v>12057476</v>
      </c>
      <c r="E14" s="32">
        <v>17084334</v>
      </c>
      <c r="F14" s="32">
        <v>42738521</v>
      </c>
      <c r="G14" s="32">
        <v>50668464</v>
      </c>
      <c r="H14" s="32">
        <v>93406985</v>
      </c>
    </row>
    <row r="15" spans="1:8" ht="14.45" customHeight="1" x14ac:dyDescent="0.2">
      <c r="A15" s="30" t="s">
        <v>21</v>
      </c>
      <c r="B15" s="31">
        <v>370488.85</v>
      </c>
      <c r="C15" s="32">
        <v>10891838</v>
      </c>
      <c r="D15" s="32">
        <v>2454978</v>
      </c>
      <c r="E15" s="32">
        <v>1876338</v>
      </c>
      <c r="F15" s="32">
        <v>15223154</v>
      </c>
      <c r="G15" s="32">
        <v>1489166</v>
      </c>
      <c r="H15" s="32">
        <v>16712320</v>
      </c>
    </row>
    <row r="16" spans="1:8" ht="14.45" customHeight="1" x14ac:dyDescent="0.2">
      <c r="A16" s="30" t="s">
        <v>22</v>
      </c>
      <c r="B16" s="31">
        <v>927694.14</v>
      </c>
      <c r="C16" s="32">
        <v>27953257</v>
      </c>
      <c r="D16" s="32">
        <v>6349035</v>
      </c>
      <c r="E16" s="32">
        <v>1947279</v>
      </c>
      <c r="F16" s="32">
        <v>36249571</v>
      </c>
      <c r="G16" s="32">
        <v>6157248.8799999999</v>
      </c>
      <c r="H16" s="32">
        <v>42406819.880000003</v>
      </c>
    </row>
    <row r="17" spans="1:8" ht="14.45" customHeight="1" x14ac:dyDescent="0.2">
      <c r="A17" s="30" t="s">
        <v>23</v>
      </c>
      <c r="B17" s="31">
        <v>398017.75</v>
      </c>
      <c r="C17" s="32">
        <v>16421637</v>
      </c>
      <c r="D17" s="32">
        <v>7736057</v>
      </c>
      <c r="E17" s="32">
        <v>4762492</v>
      </c>
      <c r="F17" s="32">
        <v>28920186</v>
      </c>
      <c r="G17" s="32">
        <v>3028508.28</v>
      </c>
      <c r="H17" s="32">
        <v>31948694.280000001</v>
      </c>
    </row>
    <row r="18" spans="1:8" ht="14.45" customHeight="1" x14ac:dyDescent="0.2">
      <c r="A18" s="30" t="s">
        <v>24</v>
      </c>
      <c r="B18" s="31">
        <v>506465.24</v>
      </c>
      <c r="C18" s="32">
        <v>6868156</v>
      </c>
      <c r="D18" s="32">
        <v>4361863</v>
      </c>
      <c r="E18" s="32">
        <v>1491789</v>
      </c>
      <c r="F18" s="32">
        <v>12721808</v>
      </c>
      <c r="G18" s="32">
        <v>2950186.75</v>
      </c>
      <c r="H18" s="32">
        <v>15671994.75</v>
      </c>
    </row>
    <row r="19" spans="1:8" ht="14.45" customHeight="1" x14ac:dyDescent="0.2">
      <c r="A19" s="30" t="s">
        <v>25</v>
      </c>
      <c r="B19" s="31">
        <v>839513.13</v>
      </c>
      <c r="C19" s="32">
        <v>41358857</v>
      </c>
      <c r="D19" s="32">
        <v>196538118</v>
      </c>
      <c r="E19" s="32">
        <v>135871620</v>
      </c>
      <c r="F19" s="32">
        <v>373768595</v>
      </c>
      <c r="G19" s="32">
        <v>8724610.6300000008</v>
      </c>
      <c r="H19" s="32">
        <v>382493205.63</v>
      </c>
    </row>
    <row r="20" spans="1:8" ht="14.45" customHeight="1" x14ac:dyDescent="0.2">
      <c r="A20" s="30" t="s">
        <v>26</v>
      </c>
      <c r="B20" s="31">
        <v>1012358.62</v>
      </c>
      <c r="C20" s="32">
        <v>18741125</v>
      </c>
      <c r="D20" s="32">
        <v>3997282</v>
      </c>
      <c r="E20" s="32">
        <v>1360750</v>
      </c>
      <c r="F20" s="32">
        <v>24099157</v>
      </c>
      <c r="G20" s="32">
        <v>229801</v>
      </c>
      <c r="H20" s="32">
        <v>24328958</v>
      </c>
    </row>
    <row r="21" spans="1:8" ht="14.45" customHeight="1" x14ac:dyDescent="0.2">
      <c r="A21" s="30" t="s">
        <v>27</v>
      </c>
      <c r="B21" s="31">
        <v>442978.51</v>
      </c>
      <c r="C21" s="32">
        <v>16105892</v>
      </c>
      <c r="D21" s="32">
        <v>2755623</v>
      </c>
      <c r="E21" s="32">
        <v>3082718</v>
      </c>
      <c r="F21" s="32">
        <v>21944233</v>
      </c>
      <c r="G21" s="32">
        <v>1752252</v>
      </c>
      <c r="H21" s="32">
        <v>23696485</v>
      </c>
    </row>
    <row r="22" spans="1:8" ht="14.45" customHeight="1" x14ac:dyDescent="0.2">
      <c r="A22" s="30" t="s">
        <v>28</v>
      </c>
      <c r="B22" s="31">
        <v>704320.49</v>
      </c>
      <c r="C22" s="32">
        <v>16930753</v>
      </c>
      <c r="D22" s="32">
        <v>3312102</v>
      </c>
      <c r="E22" s="32">
        <v>1297325</v>
      </c>
      <c r="F22" s="32">
        <v>21540180</v>
      </c>
      <c r="G22" s="32">
        <v>715300</v>
      </c>
      <c r="H22" s="32">
        <v>22255480</v>
      </c>
    </row>
    <row r="23" spans="1:8" ht="14.45" customHeight="1" x14ac:dyDescent="0.2">
      <c r="A23" s="30" t="s">
        <v>29</v>
      </c>
      <c r="B23" s="31">
        <v>821625.18</v>
      </c>
      <c r="C23" s="32">
        <v>15056810</v>
      </c>
      <c r="D23" s="32">
        <v>4645489</v>
      </c>
      <c r="E23" s="32">
        <v>1362755</v>
      </c>
      <c r="F23" s="32">
        <v>21065054</v>
      </c>
      <c r="G23" s="32">
        <v>2140279.88</v>
      </c>
      <c r="H23" s="32">
        <v>23205333.879999999</v>
      </c>
    </row>
    <row r="24" spans="1:8" ht="14.45" customHeight="1" x14ac:dyDescent="0.2">
      <c r="A24" s="30" t="s">
        <v>30</v>
      </c>
      <c r="B24" s="31">
        <v>716580.5</v>
      </c>
      <c r="C24" s="32">
        <v>36841870</v>
      </c>
      <c r="D24" s="32">
        <v>5280150</v>
      </c>
      <c r="E24" s="32">
        <v>2490103</v>
      </c>
      <c r="F24" s="32">
        <v>44612123</v>
      </c>
      <c r="G24" s="32">
        <v>831619.66</v>
      </c>
      <c r="H24" s="32">
        <v>45443742.659999996</v>
      </c>
    </row>
    <row r="25" spans="1:8" ht="14.45" customHeight="1" x14ac:dyDescent="0.2">
      <c r="A25" s="30" t="s">
        <v>31</v>
      </c>
      <c r="B25" s="31">
        <v>612123.49</v>
      </c>
      <c r="C25" s="32">
        <v>14201925</v>
      </c>
      <c r="D25" s="32">
        <v>2451581</v>
      </c>
      <c r="E25" s="32">
        <v>850538</v>
      </c>
      <c r="F25" s="32">
        <v>17504044</v>
      </c>
      <c r="G25" s="32">
        <v>428990.6</v>
      </c>
      <c r="H25" s="32">
        <v>17933034.600000001</v>
      </c>
    </row>
    <row r="26" spans="1:8" ht="14.45" customHeight="1" x14ac:dyDescent="0.2">
      <c r="A26" s="30" t="s">
        <v>32</v>
      </c>
      <c r="B26" s="31">
        <v>1126147.3600000001</v>
      </c>
      <c r="C26" s="32">
        <v>29536521</v>
      </c>
      <c r="D26" s="32">
        <v>8428524</v>
      </c>
      <c r="E26" s="32">
        <v>4018320</v>
      </c>
      <c r="F26" s="32">
        <v>41983365</v>
      </c>
      <c r="G26" s="32">
        <v>7504540</v>
      </c>
      <c r="H26" s="32">
        <v>49487905</v>
      </c>
    </row>
    <row r="27" spans="1:8" ht="14.45" customHeight="1" x14ac:dyDescent="0.2">
      <c r="A27" s="30" t="s">
        <v>33</v>
      </c>
      <c r="B27" s="31">
        <v>599940.30000000005</v>
      </c>
      <c r="C27" s="32">
        <v>16941508</v>
      </c>
      <c r="D27" s="32">
        <v>3631549</v>
      </c>
      <c r="E27" s="32">
        <v>1404087</v>
      </c>
      <c r="F27" s="32">
        <v>21977144</v>
      </c>
      <c r="G27" s="32">
        <v>1879634.03</v>
      </c>
      <c r="H27" s="32">
        <v>23856778.030000001</v>
      </c>
    </row>
    <row r="28" spans="1:8" ht="14.45" customHeight="1" x14ac:dyDescent="0.2">
      <c r="A28" s="30" t="s">
        <v>34</v>
      </c>
      <c r="B28" s="31">
        <v>1045901.21</v>
      </c>
      <c r="C28" s="32">
        <v>15203657</v>
      </c>
      <c r="D28" s="32">
        <v>41037181</v>
      </c>
      <c r="E28" s="32">
        <v>124582239</v>
      </c>
      <c r="F28" s="32">
        <v>180823077</v>
      </c>
      <c r="G28" s="32">
        <v>184919236.43000001</v>
      </c>
      <c r="H28" s="32">
        <v>365742313.43000001</v>
      </c>
    </row>
    <row r="29" spans="1:8" ht="14.45" customHeight="1" x14ac:dyDescent="0.2">
      <c r="A29" s="30" t="s">
        <v>35</v>
      </c>
      <c r="B29" s="31">
        <v>1134302.01</v>
      </c>
      <c r="C29" s="32">
        <v>41792151</v>
      </c>
      <c r="D29" s="32">
        <v>36108834</v>
      </c>
      <c r="E29" s="32">
        <v>8178771</v>
      </c>
      <c r="F29" s="32">
        <v>86079756</v>
      </c>
      <c r="G29" s="32">
        <v>2537722.38</v>
      </c>
      <c r="H29" s="32">
        <v>88617478.379999995</v>
      </c>
    </row>
    <row r="30" spans="1:8" ht="14.45" customHeight="1" x14ac:dyDescent="0.2">
      <c r="A30" s="30" t="s">
        <v>36</v>
      </c>
      <c r="B30" s="31">
        <v>571460</v>
      </c>
      <c r="C30" s="32">
        <v>12532042</v>
      </c>
      <c r="D30" s="32">
        <v>31782434</v>
      </c>
      <c r="E30" s="32">
        <v>7749927</v>
      </c>
      <c r="F30" s="32">
        <v>52064403</v>
      </c>
      <c r="G30" s="32">
        <v>4007732.74</v>
      </c>
      <c r="H30" s="32">
        <v>56072135.740000002</v>
      </c>
    </row>
    <row r="31" spans="1:8" ht="14.45" customHeight="1" x14ac:dyDescent="0.2">
      <c r="A31" s="30" t="s">
        <v>37</v>
      </c>
      <c r="B31" s="31">
        <v>1159287.01</v>
      </c>
      <c r="C31" s="32">
        <v>20425566</v>
      </c>
      <c r="D31" s="32">
        <v>125732599</v>
      </c>
      <c r="E31" s="32">
        <v>62784288</v>
      </c>
      <c r="F31" s="32">
        <v>208942453</v>
      </c>
      <c r="G31" s="32">
        <v>19687290.960000001</v>
      </c>
      <c r="H31" s="32">
        <v>228629743.96000001</v>
      </c>
    </row>
    <row r="32" spans="1:8" ht="14.45" customHeight="1" x14ac:dyDescent="0.2">
      <c r="A32" s="30" t="s">
        <v>38</v>
      </c>
      <c r="B32" s="31">
        <v>1063065.03</v>
      </c>
      <c r="C32" s="32">
        <v>25055517</v>
      </c>
      <c r="D32" s="32">
        <v>23012889</v>
      </c>
      <c r="E32" s="32">
        <v>41790260</v>
      </c>
      <c r="F32" s="32">
        <v>89858666</v>
      </c>
      <c r="G32" s="32">
        <v>81671198.379999995</v>
      </c>
      <c r="H32" s="32">
        <v>171529864.38</v>
      </c>
    </row>
    <row r="33" spans="1:8" ht="14.45" customHeight="1" x14ac:dyDescent="0.2">
      <c r="A33" s="30" t="s">
        <v>39</v>
      </c>
      <c r="B33" s="31">
        <v>613260.99</v>
      </c>
      <c r="C33" s="32">
        <v>20133737</v>
      </c>
      <c r="D33" s="32">
        <v>3760240</v>
      </c>
      <c r="E33" s="32">
        <v>1602294</v>
      </c>
      <c r="F33" s="32">
        <v>25496271</v>
      </c>
      <c r="G33" s="32">
        <v>3692694</v>
      </c>
      <c r="H33" s="32">
        <v>29188965</v>
      </c>
    </row>
    <row r="34" spans="1:8" ht="14.45" customHeight="1" x14ac:dyDescent="0.2">
      <c r="A34" s="30" t="s">
        <v>40</v>
      </c>
      <c r="B34" s="31">
        <v>449619.56</v>
      </c>
      <c r="C34" s="32">
        <v>8735765</v>
      </c>
      <c r="D34" s="32">
        <v>4564220</v>
      </c>
      <c r="E34" s="32">
        <v>1298601</v>
      </c>
      <c r="F34" s="32">
        <v>14598586</v>
      </c>
      <c r="G34" s="32">
        <v>1369657.31</v>
      </c>
      <c r="H34" s="32">
        <v>15968243.310000001</v>
      </c>
    </row>
    <row r="35" spans="1:8" ht="14.45" customHeight="1" x14ac:dyDescent="0.2">
      <c r="A35" s="30" t="s">
        <v>41</v>
      </c>
      <c r="B35" s="31">
        <v>677714.4</v>
      </c>
      <c r="C35" s="32">
        <v>41801713</v>
      </c>
      <c r="D35" s="32">
        <v>10652774</v>
      </c>
      <c r="E35" s="32">
        <v>8019659</v>
      </c>
      <c r="F35" s="32">
        <v>60474146</v>
      </c>
      <c r="G35" s="32">
        <v>10232320.529999999</v>
      </c>
      <c r="H35" s="32">
        <v>70706466.530000001</v>
      </c>
    </row>
    <row r="36" spans="1:8" ht="14.45" customHeight="1" x14ac:dyDescent="0.2">
      <c r="A36" s="30" t="s">
        <v>42</v>
      </c>
      <c r="B36" s="31">
        <v>637214.78</v>
      </c>
      <c r="C36" s="32">
        <v>19232739</v>
      </c>
      <c r="D36" s="32">
        <v>8140189</v>
      </c>
      <c r="E36" s="32">
        <v>3877087</v>
      </c>
      <c r="F36" s="32">
        <v>31250015</v>
      </c>
      <c r="G36" s="32">
        <v>3374119.89</v>
      </c>
      <c r="H36" s="32">
        <v>34624134.890000001</v>
      </c>
    </row>
    <row r="37" spans="1:8" ht="14.45" customHeight="1" x14ac:dyDescent="0.2">
      <c r="A37" s="30" t="s">
        <v>43</v>
      </c>
      <c r="B37" s="31">
        <v>723287.13</v>
      </c>
      <c r="C37" s="32">
        <v>25501053</v>
      </c>
      <c r="D37" s="32">
        <v>28452319</v>
      </c>
      <c r="E37" s="32">
        <v>14617175</v>
      </c>
      <c r="F37" s="32">
        <v>68570547</v>
      </c>
      <c r="G37" s="32">
        <v>2721215</v>
      </c>
      <c r="H37" s="32">
        <v>71291762</v>
      </c>
    </row>
    <row r="38" spans="1:8" ht="14.45" customHeight="1" x14ac:dyDescent="0.2">
      <c r="A38" s="30" t="s">
        <v>44</v>
      </c>
      <c r="B38" s="31">
        <v>487451.74</v>
      </c>
      <c r="C38" s="32">
        <v>22336996</v>
      </c>
      <c r="D38" s="32">
        <v>11434448</v>
      </c>
      <c r="E38" s="32">
        <v>4915010</v>
      </c>
      <c r="F38" s="32">
        <v>38686454</v>
      </c>
      <c r="G38" s="32">
        <v>4626049.8099999996</v>
      </c>
      <c r="H38" s="32">
        <v>43312503.810000002</v>
      </c>
    </row>
    <row r="39" spans="1:8" ht="14.45" customHeight="1" x14ac:dyDescent="0.2">
      <c r="A39" s="30" t="s">
        <v>45</v>
      </c>
      <c r="B39" s="31">
        <v>535051.16</v>
      </c>
      <c r="C39" s="32">
        <v>21109459</v>
      </c>
      <c r="D39" s="32">
        <v>4143720</v>
      </c>
      <c r="E39" s="32">
        <v>1350704</v>
      </c>
      <c r="F39" s="32">
        <v>26603883</v>
      </c>
      <c r="G39" s="32">
        <v>1181104</v>
      </c>
      <c r="H39" s="32">
        <v>27784987</v>
      </c>
    </row>
    <row r="40" spans="1:8" ht="14.45" customHeight="1" x14ac:dyDescent="0.2">
      <c r="A40" s="30" t="s">
        <v>46</v>
      </c>
      <c r="B40" s="31">
        <v>853434.39</v>
      </c>
      <c r="C40" s="32">
        <v>52091865</v>
      </c>
      <c r="D40" s="32">
        <v>41320808</v>
      </c>
      <c r="E40" s="32">
        <v>21701471</v>
      </c>
      <c r="F40" s="32">
        <v>115114144</v>
      </c>
      <c r="G40" s="32">
        <v>5288505</v>
      </c>
      <c r="H40" s="32">
        <v>120402649</v>
      </c>
    </row>
    <row r="41" spans="1:8" ht="14.45" customHeight="1" x14ac:dyDescent="0.2">
      <c r="A41" s="30" t="s">
        <v>47</v>
      </c>
      <c r="B41" s="31">
        <v>480817.48</v>
      </c>
      <c r="C41" s="32">
        <v>16095254</v>
      </c>
      <c r="D41" s="32">
        <v>5071773</v>
      </c>
      <c r="E41" s="32">
        <v>1833193</v>
      </c>
      <c r="F41" s="32">
        <v>23000220</v>
      </c>
      <c r="G41" s="32">
        <v>259946</v>
      </c>
      <c r="H41" s="32">
        <v>23260166</v>
      </c>
    </row>
    <row r="42" spans="1:8" ht="14.45" customHeight="1" x14ac:dyDescent="0.2">
      <c r="A42" s="30" t="s">
        <v>48</v>
      </c>
      <c r="B42" s="31">
        <v>520508.39</v>
      </c>
      <c r="C42" s="32">
        <v>26732668</v>
      </c>
      <c r="D42" s="32">
        <v>7190878</v>
      </c>
      <c r="E42" s="32">
        <v>4449788</v>
      </c>
      <c r="F42" s="32">
        <v>38373334</v>
      </c>
      <c r="G42" s="32">
        <v>3469333.55</v>
      </c>
      <c r="H42" s="32">
        <v>41842667.549999997</v>
      </c>
    </row>
    <row r="43" spans="1:8" ht="14.45" customHeight="1" x14ac:dyDescent="0.2">
      <c r="A43" s="30" t="s">
        <v>49</v>
      </c>
      <c r="B43" s="31">
        <v>550725.67000000004</v>
      </c>
      <c r="C43" s="32">
        <v>13568540</v>
      </c>
      <c r="D43" s="32">
        <v>1263985</v>
      </c>
      <c r="E43" s="32">
        <v>523289</v>
      </c>
      <c r="F43" s="32">
        <v>15355814</v>
      </c>
      <c r="G43" s="32">
        <v>338277</v>
      </c>
      <c r="H43" s="32">
        <v>15694091</v>
      </c>
    </row>
    <row r="44" spans="1:8" ht="14.45" customHeight="1" x14ac:dyDescent="0.2">
      <c r="A44" s="30" t="s">
        <v>50</v>
      </c>
      <c r="B44" s="31">
        <v>377686.86</v>
      </c>
      <c r="C44" s="32">
        <v>6416821</v>
      </c>
      <c r="D44" s="32">
        <v>456434</v>
      </c>
      <c r="E44" s="32">
        <v>321985</v>
      </c>
      <c r="F44" s="32">
        <v>7195240</v>
      </c>
      <c r="G44" s="32">
        <v>16388.560000000001</v>
      </c>
      <c r="H44" s="32">
        <v>7211628.5599999996</v>
      </c>
    </row>
    <row r="45" spans="1:8" ht="14.45" customHeight="1" x14ac:dyDescent="0.2">
      <c r="A45" s="30" t="s">
        <v>51</v>
      </c>
      <c r="B45" s="31">
        <v>611180.09299999999</v>
      </c>
      <c r="C45" s="32">
        <v>10577410</v>
      </c>
      <c r="D45" s="32">
        <v>219833</v>
      </c>
      <c r="E45" s="32">
        <v>269647</v>
      </c>
      <c r="F45" s="32">
        <v>11066890</v>
      </c>
      <c r="G45" s="32">
        <v>446249.36</v>
      </c>
      <c r="H45" s="32">
        <v>11513139.359999999</v>
      </c>
    </row>
    <row r="46" spans="1:8" ht="14.45" customHeight="1" x14ac:dyDescent="0.2">
      <c r="A46" s="30" t="s">
        <v>52</v>
      </c>
      <c r="B46" s="31">
        <v>807625.88</v>
      </c>
      <c r="C46" s="32">
        <v>18605412</v>
      </c>
      <c r="D46" s="32">
        <v>107594087</v>
      </c>
      <c r="E46" s="32">
        <v>87476501</v>
      </c>
      <c r="F46" s="32">
        <v>213676000</v>
      </c>
      <c r="G46" s="32">
        <v>10253942.24</v>
      </c>
      <c r="H46" s="32">
        <v>223929942.24000001</v>
      </c>
    </row>
    <row r="47" spans="1:8" ht="14.45" customHeight="1" x14ac:dyDescent="0.2">
      <c r="A47" s="30" t="s">
        <v>53</v>
      </c>
      <c r="B47" s="31">
        <v>446156.92</v>
      </c>
      <c r="C47" s="32">
        <v>23153245</v>
      </c>
      <c r="D47" s="32">
        <v>4121036</v>
      </c>
      <c r="E47" s="32">
        <v>1831101</v>
      </c>
      <c r="F47" s="32">
        <v>29105382</v>
      </c>
      <c r="G47" s="32">
        <v>3720298.07</v>
      </c>
      <c r="H47" s="32">
        <v>32825680.07</v>
      </c>
    </row>
    <row r="48" spans="1:8" ht="14.45" customHeight="1" x14ac:dyDescent="0.2">
      <c r="A48" s="30" t="s">
        <v>54</v>
      </c>
      <c r="B48" s="31">
        <v>1344054.0049999999</v>
      </c>
      <c r="C48" s="32">
        <v>52008255</v>
      </c>
      <c r="D48" s="32">
        <v>57259911</v>
      </c>
      <c r="E48" s="32">
        <v>28648453</v>
      </c>
      <c r="F48" s="32">
        <v>137916619</v>
      </c>
      <c r="G48" s="32">
        <v>7430677.5300000003</v>
      </c>
      <c r="H48" s="32">
        <v>145347296.53</v>
      </c>
    </row>
    <row r="49" spans="1:8" ht="14.45" customHeight="1" x14ac:dyDescent="0.2">
      <c r="A49" s="30" t="s">
        <v>55</v>
      </c>
      <c r="B49" s="31">
        <v>641405.99</v>
      </c>
      <c r="C49" s="32">
        <v>26404252</v>
      </c>
      <c r="D49" s="32">
        <v>2656222</v>
      </c>
      <c r="E49" s="32">
        <v>1645912</v>
      </c>
      <c r="F49" s="32">
        <v>30706386</v>
      </c>
      <c r="G49" s="32">
        <v>176589</v>
      </c>
      <c r="H49" s="32">
        <v>30882975</v>
      </c>
    </row>
    <row r="50" spans="1:8" ht="14.45" customHeight="1" x14ac:dyDescent="0.2">
      <c r="A50" s="30" t="s">
        <v>56</v>
      </c>
      <c r="B50" s="31">
        <v>531668.85</v>
      </c>
      <c r="C50" s="32">
        <v>35198892</v>
      </c>
      <c r="D50" s="32">
        <v>17539212</v>
      </c>
      <c r="E50" s="32">
        <v>13681890</v>
      </c>
      <c r="F50" s="32">
        <v>66419994</v>
      </c>
      <c r="G50" s="32">
        <v>2035454</v>
      </c>
      <c r="H50" s="32">
        <v>68455448</v>
      </c>
    </row>
    <row r="51" spans="1:8" ht="14.45" customHeight="1" x14ac:dyDescent="0.2">
      <c r="A51" s="30" t="s">
        <v>57</v>
      </c>
      <c r="B51" s="31">
        <v>785072.28799999994</v>
      </c>
      <c r="C51" s="32">
        <v>38890517</v>
      </c>
      <c r="D51" s="32">
        <v>16717370</v>
      </c>
      <c r="E51" s="32">
        <v>6472820</v>
      </c>
      <c r="F51" s="32">
        <v>62080707</v>
      </c>
      <c r="G51" s="32">
        <v>3080620.85</v>
      </c>
      <c r="H51" s="32">
        <v>65161327.850000001</v>
      </c>
    </row>
    <row r="52" spans="1:8" ht="14.45" customHeight="1" x14ac:dyDescent="0.2">
      <c r="A52" s="30" t="s">
        <v>58</v>
      </c>
      <c r="B52" s="31">
        <v>1207154.07</v>
      </c>
      <c r="C52" s="32">
        <v>34861059</v>
      </c>
      <c r="D52" s="32">
        <v>195425664</v>
      </c>
      <c r="E52" s="32">
        <v>119932489</v>
      </c>
      <c r="F52" s="32">
        <v>350219212</v>
      </c>
      <c r="G52" s="32">
        <v>16411943.34</v>
      </c>
      <c r="H52" s="32">
        <v>366631155.33999997</v>
      </c>
    </row>
    <row r="53" spans="1:8" ht="14.45" customHeight="1" x14ac:dyDescent="0.2">
      <c r="A53" s="30" t="s">
        <v>59</v>
      </c>
      <c r="B53" s="31">
        <v>781390.44</v>
      </c>
      <c r="C53" s="32">
        <v>32727292</v>
      </c>
      <c r="D53" s="32">
        <v>5871821</v>
      </c>
      <c r="E53" s="32">
        <v>4339551</v>
      </c>
      <c r="F53" s="32">
        <v>42938664</v>
      </c>
      <c r="G53" s="32">
        <v>3883763.38</v>
      </c>
      <c r="H53" s="32">
        <v>46822427.380000003</v>
      </c>
    </row>
    <row r="54" spans="1:8" ht="14.45" customHeight="1" x14ac:dyDescent="0.2">
      <c r="A54" s="30" t="s">
        <v>60</v>
      </c>
      <c r="B54" s="31">
        <v>1220822.3470000001</v>
      </c>
      <c r="C54" s="32">
        <v>30472537</v>
      </c>
      <c r="D54" s="32">
        <v>120787356</v>
      </c>
      <c r="E54" s="32">
        <v>166707378</v>
      </c>
      <c r="F54" s="32">
        <v>317967271</v>
      </c>
      <c r="G54" s="32">
        <v>129100751.45999999</v>
      </c>
      <c r="H54" s="32">
        <v>447068022.45999998</v>
      </c>
    </row>
    <row r="55" spans="1:8" s="37" customFormat="1" ht="14.45" customHeight="1" x14ac:dyDescent="0.2">
      <c r="A55" s="34" t="s">
        <v>265</v>
      </c>
      <c r="B55" s="35">
        <v>39681361.376000002</v>
      </c>
      <c r="C55" s="36">
        <v>1299807649</v>
      </c>
      <c r="D55" s="36">
        <v>2418437099</v>
      </c>
      <c r="E55" s="36">
        <v>1738035082</v>
      </c>
      <c r="F55" s="36">
        <v>5456279830</v>
      </c>
      <c r="G55" s="36">
        <v>674023132.89999998</v>
      </c>
      <c r="H55" s="36">
        <v>6130302962.8999996</v>
      </c>
    </row>
    <row r="56" spans="1:8" ht="14.45" customHeight="1" x14ac:dyDescent="0.2"/>
    <row r="57" spans="1:8" ht="14.45" customHeight="1" x14ac:dyDescent="0.2"/>
  </sheetData>
  <pageMargins left="0.69791666666666663" right="0.25" top="0.88541666666666663" bottom="0.75" header="0.3" footer="0.3"/>
  <pageSetup fitToHeight="0" orientation="landscape" r:id="rId1"/>
  <headerFooter>
    <oddHeader>&amp;L&amp;"Arial,Bold"&amp;10North Dakota Office of State Tax Commissioner
Taxable Valuation of Property Subject to the General Property Tax - 2024
&amp;"Arial,Italic"Source: Abstract of Tax List File by County Auditor - TABLE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C41B-3196-4FFD-B38F-E8B65BA14EF3}">
  <dimension ref="A1:P11"/>
  <sheetViews>
    <sheetView view="pageLayout" zoomScaleNormal="100" workbookViewId="0"/>
  </sheetViews>
  <sheetFormatPr defaultColWidth="8.85546875" defaultRowHeight="15" x14ac:dyDescent="0.25"/>
  <cols>
    <col min="1" max="1" width="4.42578125" style="1" bestFit="1" customWidth="1"/>
    <col min="2" max="3" width="10.140625" style="1" bestFit="1" customWidth="1"/>
    <col min="4" max="4" width="11.85546875" style="1" bestFit="1" customWidth="1"/>
    <col min="5" max="5" width="11" style="1" bestFit="1" customWidth="1"/>
    <col min="6" max="6" width="15.42578125" style="1" bestFit="1" customWidth="1"/>
    <col min="7" max="7" width="19.140625" style="1" bestFit="1" customWidth="1"/>
    <col min="8" max="8" width="13.140625" style="1" bestFit="1" customWidth="1"/>
    <col min="9" max="9" width="11.85546875" style="1" bestFit="1" customWidth="1"/>
    <col min="10" max="10" width="12.42578125" style="1" customWidth="1"/>
    <col min="11" max="11" width="24.28515625" style="1" bestFit="1" customWidth="1"/>
    <col min="12" max="12" width="14.7109375" style="1" bestFit="1" customWidth="1"/>
    <col min="13" max="13" width="24.28515625" style="1" bestFit="1" customWidth="1"/>
    <col min="14" max="14" width="23" style="1" bestFit="1" customWidth="1"/>
    <col min="15" max="15" width="22.140625" style="1" bestFit="1" customWidth="1"/>
    <col min="16" max="16" width="18.140625" style="1" bestFit="1" customWidth="1"/>
    <col min="17" max="16384" width="8.85546875" style="1"/>
  </cols>
  <sheetData>
    <row r="1" spans="1:16" s="18" customFormat="1" x14ac:dyDescent="0.25">
      <c r="A1" s="23" t="s">
        <v>369</v>
      </c>
      <c r="B1" s="25" t="s">
        <v>135</v>
      </c>
      <c r="C1" s="25" t="s">
        <v>263</v>
      </c>
      <c r="D1" s="25" t="s">
        <v>0</v>
      </c>
      <c r="E1" s="25" t="s">
        <v>255</v>
      </c>
      <c r="F1" s="25" t="s">
        <v>370</v>
      </c>
      <c r="G1" s="25" t="s">
        <v>371</v>
      </c>
      <c r="H1" s="25" t="s">
        <v>372</v>
      </c>
      <c r="I1" s="25" t="s">
        <v>373</v>
      </c>
      <c r="J1" s="25" t="s">
        <v>254</v>
      </c>
      <c r="K1" s="25" t="s">
        <v>374</v>
      </c>
      <c r="L1" s="25" t="s">
        <v>375</v>
      </c>
      <c r="M1" s="25" t="s">
        <v>376</v>
      </c>
      <c r="N1" s="25" t="s">
        <v>377</v>
      </c>
      <c r="O1" s="25" t="s">
        <v>378</v>
      </c>
      <c r="P1" s="25" t="s">
        <v>79</v>
      </c>
    </row>
    <row r="2" spans="1:16" x14ac:dyDescent="0.25">
      <c r="A2" s="17" t="s">
        <v>389</v>
      </c>
      <c r="B2" s="3">
        <v>4242142.71</v>
      </c>
      <c r="C2" s="3">
        <v>3160120.4983000001</v>
      </c>
      <c r="D2" s="3">
        <v>311228756.39289999</v>
      </c>
      <c r="E2" s="3">
        <v>26947941.246599998</v>
      </c>
      <c r="F2" s="3">
        <v>14871789.942</v>
      </c>
      <c r="G2" s="3">
        <v>11106833.390000001</v>
      </c>
      <c r="H2" s="3">
        <v>403458824.40490001</v>
      </c>
      <c r="I2" s="3">
        <v>138771834.46540001</v>
      </c>
      <c r="J2" s="3">
        <v>56374623.505199999</v>
      </c>
      <c r="K2" s="3">
        <v>595995.11600000004</v>
      </c>
      <c r="L2" s="3">
        <v>4038782.5797000001</v>
      </c>
      <c r="M2" s="3">
        <v>3303519.2190999999</v>
      </c>
      <c r="N2" s="3">
        <v>13524.53</v>
      </c>
      <c r="O2" s="3">
        <v>978114688</v>
      </c>
      <c r="P2" s="3">
        <v>118031259.42</v>
      </c>
    </row>
    <row r="3" spans="1:16" x14ac:dyDescent="0.25">
      <c r="A3" s="17" t="s">
        <v>390</v>
      </c>
      <c r="B3" s="3">
        <v>4551645.2309999997</v>
      </c>
      <c r="C3" s="3">
        <v>3406746.33</v>
      </c>
      <c r="D3" s="3">
        <v>327374119.78100002</v>
      </c>
      <c r="E3" s="3">
        <v>28117879.850000001</v>
      </c>
      <c r="F3" s="3">
        <v>12688675.867000001</v>
      </c>
      <c r="G3" s="3">
        <v>13550583.48</v>
      </c>
      <c r="H3" s="3">
        <v>438439792.9598</v>
      </c>
      <c r="I3" s="3">
        <v>147501164.0079</v>
      </c>
      <c r="J3" s="3">
        <v>60634611.551299997</v>
      </c>
      <c r="K3" s="3">
        <v>640157.12100000004</v>
      </c>
      <c r="L3" s="3">
        <v>4598845.2309999997</v>
      </c>
      <c r="M3" s="3">
        <v>3872685.79</v>
      </c>
      <c r="N3" s="3">
        <v>13764.65</v>
      </c>
      <c r="O3" s="3">
        <v>1045390671.85</v>
      </c>
      <c r="P3" s="3">
        <v>132533590.48</v>
      </c>
    </row>
    <row r="4" spans="1:16" x14ac:dyDescent="0.25">
      <c r="A4" s="17" t="s">
        <v>391</v>
      </c>
      <c r="B4" s="3">
        <v>4772492.1550000003</v>
      </c>
      <c r="C4" s="3">
        <v>3589477.12</v>
      </c>
      <c r="D4" s="3">
        <v>295455949.21200001</v>
      </c>
      <c r="E4" s="3">
        <v>29363525.440000001</v>
      </c>
      <c r="F4" s="3">
        <v>13601346.7596</v>
      </c>
      <c r="G4" s="3">
        <v>11667011.789999999</v>
      </c>
      <c r="H4" s="3">
        <v>465348443.3362</v>
      </c>
      <c r="I4" s="3">
        <v>160076695.76190001</v>
      </c>
      <c r="J4" s="3">
        <v>64028425.945299998</v>
      </c>
      <c r="K4" s="3">
        <v>662150.68500000006</v>
      </c>
      <c r="L4" s="3">
        <v>4942808.8949999996</v>
      </c>
      <c r="M4" s="3">
        <v>4275275.0199999996</v>
      </c>
      <c r="N4" s="3">
        <v>14214.27</v>
      </c>
      <c r="O4" s="3">
        <v>1057797816.39</v>
      </c>
      <c r="P4" s="3">
        <v>140946639.22</v>
      </c>
    </row>
    <row r="5" spans="1:16" x14ac:dyDescent="0.25">
      <c r="A5" s="17" t="s">
        <v>392</v>
      </c>
      <c r="B5" s="3">
        <v>4907934.5159999998</v>
      </c>
      <c r="C5" s="3">
        <v>3695462.76</v>
      </c>
      <c r="D5" s="3">
        <v>302191249.79650003</v>
      </c>
      <c r="E5" s="3">
        <v>29843916.43</v>
      </c>
      <c r="F5" s="3">
        <v>14539458.4133</v>
      </c>
      <c r="G5" s="3">
        <v>11867712.390000001</v>
      </c>
      <c r="H5" s="3">
        <v>491875263.24010003</v>
      </c>
      <c r="I5" s="3">
        <v>170414677.76159999</v>
      </c>
      <c r="J5" s="3">
        <v>66318486.790600002</v>
      </c>
      <c r="K5" s="3">
        <v>673835.67599999998</v>
      </c>
      <c r="L5" s="3">
        <v>5121027.5259999996</v>
      </c>
      <c r="M5" s="3">
        <v>5255097.1399999997</v>
      </c>
      <c r="N5" s="3">
        <v>14309.21</v>
      </c>
      <c r="O5" s="3">
        <v>1106718431.6500001</v>
      </c>
      <c r="P5" s="3">
        <v>147449259.53999999</v>
      </c>
    </row>
    <row r="6" spans="1:16" x14ac:dyDescent="0.25">
      <c r="A6" s="17" t="s">
        <v>393</v>
      </c>
      <c r="B6" s="3">
        <v>5117807.5609999998</v>
      </c>
      <c r="C6" s="3">
        <v>3872476.01</v>
      </c>
      <c r="D6" s="3">
        <v>312747949.76340002</v>
      </c>
      <c r="E6" s="3">
        <v>31663612.449999999</v>
      </c>
      <c r="F6" s="3">
        <v>14806473.580499999</v>
      </c>
      <c r="G6" s="3">
        <v>10162852.82</v>
      </c>
      <c r="H6" s="3">
        <v>523190295.09429997</v>
      </c>
      <c r="I6" s="3">
        <v>176988078.90329999</v>
      </c>
      <c r="J6" s="3">
        <v>71021576.105499998</v>
      </c>
      <c r="K6" s="3">
        <v>690909.69099999999</v>
      </c>
      <c r="L6" s="3">
        <v>5491450.5410000002</v>
      </c>
      <c r="M6" s="3">
        <v>5701057.0199999996</v>
      </c>
      <c r="N6" s="3">
        <v>14383.93</v>
      </c>
      <c r="O6" s="3">
        <v>1161468923.47</v>
      </c>
      <c r="P6" s="3">
        <v>149012942.30000001</v>
      </c>
    </row>
    <row r="7" spans="1:16" x14ac:dyDescent="0.25">
      <c r="A7" s="17" t="s">
        <v>394</v>
      </c>
      <c r="B7" s="3">
        <v>5350721.5470000003</v>
      </c>
      <c r="C7" s="3">
        <v>4063380.5</v>
      </c>
      <c r="D7" s="3">
        <v>322679565.93330002</v>
      </c>
      <c r="E7" s="3">
        <v>32659664.050000001</v>
      </c>
      <c r="F7" s="3">
        <v>15383738.9301</v>
      </c>
      <c r="G7" s="3">
        <v>11053388.73</v>
      </c>
      <c r="H7" s="3">
        <v>548625050.85249996</v>
      </c>
      <c r="I7" s="3">
        <v>186341125.4655</v>
      </c>
      <c r="J7" s="3">
        <v>73494952.345100001</v>
      </c>
      <c r="K7" s="3">
        <v>715493.40700000001</v>
      </c>
      <c r="L7" s="3">
        <v>5883558.3197999997</v>
      </c>
      <c r="M7" s="3">
        <v>5977635.2198999999</v>
      </c>
      <c r="N7" s="3">
        <v>13900.48</v>
      </c>
      <c r="O7" s="3">
        <v>1212242175.78</v>
      </c>
      <c r="P7" s="3">
        <v>153194176.15000001</v>
      </c>
    </row>
    <row r="8" spans="1:16" x14ac:dyDescent="0.25">
      <c r="A8" s="17" t="s">
        <v>395</v>
      </c>
      <c r="B8" s="3">
        <v>5485202.5089999996</v>
      </c>
      <c r="C8" s="3">
        <v>4166749.57</v>
      </c>
      <c r="D8" s="3">
        <v>328962695.1006</v>
      </c>
      <c r="E8" s="3">
        <v>33200052.59</v>
      </c>
      <c r="F8" s="3">
        <v>16096688.2623</v>
      </c>
      <c r="G8" s="3">
        <v>9649047.2400000002</v>
      </c>
      <c r="H8" s="3">
        <v>574560403.02450001</v>
      </c>
      <c r="I8" s="3">
        <v>197478426.37560001</v>
      </c>
      <c r="J8" s="3">
        <v>80234250.173199996</v>
      </c>
      <c r="K8" s="3">
        <v>2550.25</v>
      </c>
      <c r="L8" s="3">
        <v>6195118.4382999996</v>
      </c>
      <c r="M8" s="3">
        <v>6838828.5866</v>
      </c>
      <c r="N8" s="3">
        <v>13813.84</v>
      </c>
      <c r="O8" s="3">
        <v>1262883825.96</v>
      </c>
      <c r="P8" s="3">
        <v>146713772.46000001</v>
      </c>
    </row>
    <row r="9" spans="1:16" x14ac:dyDescent="0.25">
      <c r="A9" s="17" t="s">
        <v>396</v>
      </c>
      <c r="B9" s="3">
        <v>5769046.9780000001</v>
      </c>
      <c r="C9" s="3">
        <v>4406349.4800000004</v>
      </c>
      <c r="D9" s="3">
        <v>340384917.58249998</v>
      </c>
      <c r="E9" s="3">
        <v>33345925.050000001</v>
      </c>
      <c r="F9" s="3">
        <v>16610569.687200001</v>
      </c>
      <c r="G9" s="3">
        <v>8456562.2599999998</v>
      </c>
      <c r="H9" s="3">
        <v>618706275.11950004</v>
      </c>
      <c r="I9" s="3">
        <v>212992392.882</v>
      </c>
      <c r="J9" s="3">
        <v>90383432.396300003</v>
      </c>
      <c r="K9" s="3">
        <v>0</v>
      </c>
      <c r="L9" s="3">
        <v>6233752.7439999999</v>
      </c>
      <c r="M9" s="3">
        <v>7935134.5805000002</v>
      </c>
      <c r="N9" s="3">
        <v>13898.33</v>
      </c>
      <c r="O9" s="3">
        <v>1345238257.0899999</v>
      </c>
      <c r="P9" s="3">
        <v>156117717.31</v>
      </c>
    </row>
    <row r="10" spans="1:16" x14ac:dyDescent="0.25">
      <c r="A10" s="17" t="s">
        <v>397</v>
      </c>
      <c r="B10" s="3">
        <v>6136489.0499999998</v>
      </c>
      <c r="C10" s="3">
        <v>4712376.57</v>
      </c>
      <c r="D10" s="3">
        <v>361009625.31</v>
      </c>
      <c r="E10" s="3">
        <v>35560331.299999997</v>
      </c>
      <c r="F10" s="3">
        <v>17782667.699999999</v>
      </c>
      <c r="G10" s="3">
        <v>10643294.15</v>
      </c>
      <c r="H10" s="3">
        <v>662854366.15999997</v>
      </c>
      <c r="I10" s="3">
        <v>230715748.74000001</v>
      </c>
      <c r="J10" s="3">
        <v>94404526.920000002</v>
      </c>
      <c r="K10" s="3">
        <v>0</v>
      </c>
      <c r="L10" s="3">
        <v>7340711.8300000001</v>
      </c>
      <c r="M10" s="3">
        <v>9973490.1400000006</v>
      </c>
      <c r="N10" s="3">
        <v>14642.49</v>
      </c>
      <c r="O10" s="3">
        <v>1441148270.3599999</v>
      </c>
      <c r="P10" s="3">
        <v>164117791.88999999</v>
      </c>
    </row>
    <row r="11" spans="1:16" x14ac:dyDescent="0.25">
      <c r="A11" s="17">
        <v>2024</v>
      </c>
      <c r="B11" s="3">
        <v>6357027.0300000003</v>
      </c>
      <c r="C11" s="3">
        <v>4903305.04</v>
      </c>
      <c r="D11" s="3">
        <v>371550393.50999999</v>
      </c>
      <c r="E11" s="3">
        <v>37361160.530000001</v>
      </c>
      <c r="F11" s="3">
        <v>18393890.829999998</v>
      </c>
      <c r="G11" s="3">
        <v>11929936.99</v>
      </c>
      <c r="H11" s="3">
        <v>705324301.69000006</v>
      </c>
      <c r="I11" s="3">
        <v>235155672.80000001</v>
      </c>
      <c r="J11" s="3">
        <v>100020451.70999999</v>
      </c>
      <c r="K11" s="3">
        <v>0</v>
      </c>
      <c r="L11" s="3">
        <v>8392823.8200000003</v>
      </c>
      <c r="M11" s="3">
        <v>11398736.710000001</v>
      </c>
      <c r="N11" s="3">
        <v>15357.82</v>
      </c>
      <c r="O11" s="3">
        <v>1510803058.48</v>
      </c>
      <c r="P11" s="3">
        <v>176072520.59999999</v>
      </c>
    </row>
  </sheetData>
  <pageMargins left="0.51041666666666663" right="0.25" top="0.75" bottom="0.75" header="0.3" footer="0.3"/>
  <pageSetup orientation="landscape" r:id="rId1"/>
  <headerFooter>
    <oddHeader>&amp;L&amp;"Arial,Bold"&amp;10North Dakota Office of State Tax Commissioner
Ad Valorem and Special Taxes - State and Political Subdivisions - 2024 - TABLE 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7825-2F3C-4C95-9B0A-BF20C97D6196}">
  <sheetPr>
    <pageSetUpPr fitToPage="1"/>
  </sheetPr>
  <dimension ref="A1:G54"/>
  <sheetViews>
    <sheetView view="pageLayout" zoomScaleNormal="100" workbookViewId="0"/>
  </sheetViews>
  <sheetFormatPr defaultColWidth="8.85546875" defaultRowHeight="15" x14ac:dyDescent="0.25"/>
  <cols>
    <col min="1" max="1" width="10.5703125" style="1" bestFit="1" customWidth="1"/>
    <col min="2" max="2" width="32.42578125" style="1" bestFit="1" customWidth="1"/>
    <col min="3" max="3" width="22.140625" style="1" bestFit="1" customWidth="1"/>
    <col min="4" max="4" width="24.85546875" style="1" bestFit="1" customWidth="1"/>
    <col min="5" max="5" width="16.85546875" style="1" bestFit="1" customWidth="1"/>
    <col min="6" max="6" width="11.7109375" style="1" bestFit="1" customWidth="1"/>
    <col min="7" max="7" width="29.85546875" style="1" bestFit="1" customWidth="1"/>
    <col min="8" max="16384" width="8.85546875" style="1"/>
  </cols>
  <sheetData>
    <row r="1" spans="1:7" s="18" customFormat="1" x14ac:dyDescent="0.25">
      <c r="A1" s="23" t="s">
        <v>0</v>
      </c>
      <c r="B1" s="24" t="s">
        <v>379</v>
      </c>
      <c r="C1" s="24" t="s">
        <v>380</v>
      </c>
      <c r="D1" s="24" t="s">
        <v>381</v>
      </c>
      <c r="E1" s="24" t="s">
        <v>382</v>
      </c>
      <c r="F1" s="25" t="s">
        <v>348</v>
      </c>
      <c r="G1" s="25" t="s">
        <v>383</v>
      </c>
    </row>
    <row r="2" spans="1:7" x14ac:dyDescent="0.25">
      <c r="A2" s="2" t="s">
        <v>82</v>
      </c>
      <c r="B2" s="4">
        <v>12</v>
      </c>
      <c r="C2" s="4">
        <v>0</v>
      </c>
      <c r="D2" s="4">
        <v>1</v>
      </c>
      <c r="E2" s="4">
        <v>0</v>
      </c>
      <c r="F2" s="3">
        <v>10891</v>
      </c>
      <c r="G2" s="3">
        <v>3020.88</v>
      </c>
    </row>
    <row r="3" spans="1:7" x14ac:dyDescent="0.25">
      <c r="A3" s="2" t="s">
        <v>83</v>
      </c>
      <c r="B3" s="4">
        <v>132</v>
      </c>
      <c r="C3" s="4">
        <v>0</v>
      </c>
      <c r="D3" s="4">
        <v>14</v>
      </c>
      <c r="E3" s="4">
        <v>0</v>
      </c>
      <c r="F3" s="3">
        <v>51166</v>
      </c>
      <c r="G3" s="3">
        <v>14571.52</v>
      </c>
    </row>
    <row r="4" spans="1:7" x14ac:dyDescent="0.25">
      <c r="A4" s="2" t="s">
        <v>84</v>
      </c>
      <c r="B4" s="4">
        <v>26</v>
      </c>
      <c r="C4" s="4">
        <v>0</v>
      </c>
      <c r="D4" s="4">
        <v>1</v>
      </c>
      <c r="E4" s="4">
        <v>0</v>
      </c>
      <c r="F4" s="3">
        <v>33311</v>
      </c>
      <c r="G4" s="3">
        <v>6545.16</v>
      </c>
    </row>
    <row r="5" spans="1:7" x14ac:dyDescent="0.25">
      <c r="A5" s="2" t="s">
        <v>85</v>
      </c>
      <c r="B5" s="4">
        <v>77</v>
      </c>
      <c r="C5" s="4">
        <v>12</v>
      </c>
      <c r="D5" s="4">
        <v>0</v>
      </c>
      <c r="E5" s="4">
        <v>0</v>
      </c>
      <c r="F5" s="3">
        <v>134412</v>
      </c>
      <c r="G5" s="3">
        <v>12510.46</v>
      </c>
    </row>
    <row r="6" spans="1:7" x14ac:dyDescent="0.25">
      <c r="A6" s="2" t="s">
        <v>86</v>
      </c>
      <c r="B6" s="4">
        <v>105</v>
      </c>
      <c r="C6" s="4">
        <v>0</v>
      </c>
      <c r="D6" s="4">
        <v>0</v>
      </c>
      <c r="E6" s="4">
        <v>0</v>
      </c>
      <c r="F6" s="3">
        <v>45844</v>
      </c>
      <c r="G6" s="3">
        <v>9994.77</v>
      </c>
    </row>
    <row r="7" spans="1:7" x14ac:dyDescent="0.25">
      <c r="A7" s="2" t="s">
        <v>87</v>
      </c>
      <c r="B7" s="4">
        <v>87</v>
      </c>
      <c r="C7" s="4">
        <v>1</v>
      </c>
      <c r="D7" s="4">
        <v>2</v>
      </c>
      <c r="E7" s="4">
        <v>0</v>
      </c>
      <c r="F7" s="3">
        <v>68563</v>
      </c>
      <c r="G7" s="3">
        <v>14029.45</v>
      </c>
    </row>
    <row r="8" spans="1:7" x14ac:dyDescent="0.25">
      <c r="A8" s="2" t="s">
        <v>88</v>
      </c>
      <c r="B8" s="4">
        <v>13</v>
      </c>
      <c r="C8" s="4">
        <v>0</v>
      </c>
      <c r="D8" s="4">
        <v>0</v>
      </c>
      <c r="E8" s="4">
        <v>0</v>
      </c>
      <c r="F8" s="3">
        <v>21767</v>
      </c>
      <c r="G8" s="3">
        <v>3373.96</v>
      </c>
    </row>
    <row r="9" spans="1:7" x14ac:dyDescent="0.25">
      <c r="A9" s="2" t="s">
        <v>89</v>
      </c>
      <c r="B9" s="4">
        <v>3030</v>
      </c>
      <c r="C9" s="4">
        <v>71</v>
      </c>
      <c r="D9" s="4">
        <v>136</v>
      </c>
      <c r="E9" s="4">
        <v>28</v>
      </c>
      <c r="F9" s="3">
        <v>3725921</v>
      </c>
      <c r="G9" s="3">
        <v>964362.47</v>
      </c>
    </row>
    <row r="10" spans="1:7" x14ac:dyDescent="0.25">
      <c r="A10" s="2" t="s">
        <v>90</v>
      </c>
      <c r="B10" s="4">
        <v>1031</v>
      </c>
      <c r="C10" s="4">
        <v>0</v>
      </c>
      <c r="D10" s="4">
        <v>7</v>
      </c>
      <c r="E10" s="4">
        <v>0</v>
      </c>
      <c r="F10" s="3">
        <v>851016</v>
      </c>
      <c r="G10" s="3">
        <v>240061.61</v>
      </c>
    </row>
    <row r="11" spans="1:7" x14ac:dyDescent="0.25">
      <c r="A11" s="2" t="s">
        <v>91</v>
      </c>
      <c r="B11" s="4">
        <v>16</v>
      </c>
      <c r="C11" s="4">
        <v>0</v>
      </c>
      <c r="D11" s="4">
        <v>0</v>
      </c>
      <c r="E11" s="4">
        <v>0</v>
      </c>
      <c r="F11" s="3">
        <v>6642</v>
      </c>
      <c r="G11" s="3">
        <v>1596.69</v>
      </c>
    </row>
    <row r="12" spans="1:7" x14ac:dyDescent="0.25">
      <c r="A12" s="2" t="s">
        <v>92</v>
      </c>
      <c r="B12" s="4">
        <v>130</v>
      </c>
      <c r="C12" s="4">
        <v>9</v>
      </c>
      <c r="D12" s="4">
        <v>3</v>
      </c>
      <c r="E12" s="4">
        <v>0</v>
      </c>
      <c r="F12" s="3">
        <v>66636</v>
      </c>
      <c r="G12" s="3">
        <v>18383.349999999999</v>
      </c>
    </row>
    <row r="13" spans="1:7" x14ac:dyDescent="0.25">
      <c r="A13" s="2" t="s">
        <v>93</v>
      </c>
      <c r="B13" s="4">
        <v>9</v>
      </c>
      <c r="C13" s="4">
        <v>0</v>
      </c>
      <c r="D13" s="4">
        <v>0</v>
      </c>
      <c r="E13" s="4">
        <v>0</v>
      </c>
      <c r="F13" s="3">
        <v>25964</v>
      </c>
      <c r="G13" s="3">
        <v>5739.4</v>
      </c>
    </row>
    <row r="14" spans="1:7" x14ac:dyDescent="0.25">
      <c r="A14" s="2" t="s">
        <v>94</v>
      </c>
      <c r="B14" s="4">
        <v>521</v>
      </c>
      <c r="C14" s="4">
        <v>4</v>
      </c>
      <c r="D14" s="4">
        <v>1</v>
      </c>
      <c r="E14" s="4">
        <v>0</v>
      </c>
      <c r="F14" s="3">
        <v>567976</v>
      </c>
      <c r="G14" s="3">
        <v>45644.09</v>
      </c>
    </row>
    <row r="15" spans="1:7" x14ac:dyDescent="0.25">
      <c r="A15" s="2" t="s">
        <v>95</v>
      </c>
      <c r="B15" s="4">
        <v>23</v>
      </c>
      <c r="C15" s="4">
        <v>0</v>
      </c>
      <c r="D15" s="4">
        <v>0</v>
      </c>
      <c r="E15" s="4">
        <v>0</v>
      </c>
      <c r="F15" s="3">
        <v>13477</v>
      </c>
      <c r="G15" s="3">
        <v>4019.09</v>
      </c>
    </row>
    <row r="16" spans="1:7" x14ac:dyDescent="0.25">
      <c r="A16" s="2" t="s">
        <v>96</v>
      </c>
      <c r="B16" s="4">
        <v>28</v>
      </c>
      <c r="C16" s="4">
        <v>0</v>
      </c>
      <c r="D16" s="4">
        <v>0</v>
      </c>
      <c r="E16" s="4">
        <v>0</v>
      </c>
      <c r="F16" s="3">
        <v>44258</v>
      </c>
      <c r="G16" s="3">
        <v>9036.17</v>
      </c>
    </row>
    <row r="17" spans="1:7" x14ac:dyDescent="0.25">
      <c r="A17" s="2" t="s">
        <v>97</v>
      </c>
      <c r="B17" s="4">
        <v>92</v>
      </c>
      <c r="C17" s="4">
        <v>4</v>
      </c>
      <c r="D17" s="4">
        <v>2</v>
      </c>
      <c r="E17" s="4">
        <v>0</v>
      </c>
      <c r="F17" s="3">
        <v>35705</v>
      </c>
      <c r="G17" s="3">
        <v>9115.5499999999993</v>
      </c>
    </row>
    <row r="18" spans="1:7" x14ac:dyDescent="0.25">
      <c r="A18" s="2" t="s">
        <v>98</v>
      </c>
      <c r="B18" s="4">
        <v>51</v>
      </c>
      <c r="C18" s="4">
        <v>9</v>
      </c>
      <c r="D18" s="4">
        <v>0</v>
      </c>
      <c r="E18" s="4">
        <v>0</v>
      </c>
      <c r="F18" s="3">
        <v>31985</v>
      </c>
      <c r="G18" s="3">
        <v>5526.39</v>
      </c>
    </row>
    <row r="19" spans="1:7" x14ac:dyDescent="0.25">
      <c r="A19" s="2" t="s">
        <v>99</v>
      </c>
      <c r="B19" s="4">
        <v>998</v>
      </c>
      <c r="C19" s="4">
        <v>8</v>
      </c>
      <c r="D19" s="4">
        <v>4</v>
      </c>
      <c r="E19" s="4">
        <v>0</v>
      </c>
      <c r="F19" s="3">
        <v>1087172</v>
      </c>
      <c r="G19" s="3">
        <v>361076.36</v>
      </c>
    </row>
    <row r="20" spans="1:7" x14ac:dyDescent="0.25">
      <c r="A20" s="2" t="s">
        <v>100</v>
      </c>
      <c r="B20" s="4">
        <v>163</v>
      </c>
      <c r="C20" s="4">
        <v>0</v>
      </c>
      <c r="D20" s="4">
        <v>0</v>
      </c>
      <c r="E20" s="4">
        <v>0</v>
      </c>
      <c r="F20" s="3">
        <v>164959</v>
      </c>
      <c r="G20" s="3">
        <v>33599.57</v>
      </c>
    </row>
    <row r="21" spans="1:7" x14ac:dyDescent="0.25">
      <c r="A21" s="2" t="s">
        <v>101</v>
      </c>
      <c r="B21" s="4">
        <v>24</v>
      </c>
      <c r="C21" s="4">
        <v>0</v>
      </c>
      <c r="D21" s="4">
        <v>0</v>
      </c>
      <c r="E21" s="4">
        <v>0</v>
      </c>
      <c r="F21" s="3">
        <v>16730</v>
      </c>
      <c r="G21" s="3">
        <v>4428.8900000000003</v>
      </c>
    </row>
    <row r="22" spans="1:7" x14ac:dyDescent="0.25">
      <c r="A22" s="2" t="s">
        <v>102</v>
      </c>
      <c r="B22" s="4">
        <v>17</v>
      </c>
      <c r="C22" s="4">
        <v>1</v>
      </c>
      <c r="D22" s="4">
        <v>0</v>
      </c>
      <c r="E22" s="4">
        <v>0</v>
      </c>
      <c r="F22" s="3">
        <v>10688</v>
      </c>
      <c r="G22" s="3">
        <v>3746.23</v>
      </c>
    </row>
    <row r="23" spans="1:7" x14ac:dyDescent="0.25">
      <c r="A23" s="2" t="s">
        <v>103</v>
      </c>
      <c r="B23" s="4">
        <v>30</v>
      </c>
      <c r="C23" s="4">
        <v>0</v>
      </c>
      <c r="D23" s="4">
        <v>1</v>
      </c>
      <c r="E23" s="4">
        <v>1</v>
      </c>
      <c r="F23" s="3">
        <v>61677</v>
      </c>
      <c r="G23" s="3">
        <v>14602.77</v>
      </c>
    </row>
    <row r="24" spans="1:7" x14ac:dyDescent="0.25">
      <c r="A24" s="2" t="s">
        <v>104</v>
      </c>
      <c r="B24" s="4">
        <v>18</v>
      </c>
      <c r="C24" s="4">
        <v>1</v>
      </c>
      <c r="D24" s="4">
        <v>1</v>
      </c>
      <c r="E24" s="4">
        <v>0</v>
      </c>
      <c r="F24" s="3">
        <v>21778</v>
      </c>
      <c r="G24" s="3">
        <v>5358.06</v>
      </c>
    </row>
    <row r="25" spans="1:7" x14ac:dyDescent="0.25">
      <c r="A25" s="2" t="s">
        <v>105</v>
      </c>
      <c r="B25" s="4">
        <v>15</v>
      </c>
      <c r="C25" s="4">
        <v>0</v>
      </c>
      <c r="D25" s="4">
        <v>0</v>
      </c>
      <c r="E25" s="4">
        <v>0</v>
      </c>
      <c r="F25" s="3">
        <v>17658</v>
      </c>
      <c r="G25" s="3">
        <v>4221.6899999999996</v>
      </c>
    </row>
    <row r="26" spans="1:7" x14ac:dyDescent="0.25">
      <c r="A26" s="2" t="s">
        <v>106</v>
      </c>
      <c r="B26" s="4">
        <v>196</v>
      </c>
      <c r="C26" s="4">
        <v>0</v>
      </c>
      <c r="D26" s="4">
        <v>2</v>
      </c>
      <c r="E26" s="4">
        <v>0</v>
      </c>
      <c r="F26" s="3">
        <v>161748</v>
      </c>
      <c r="G26" s="3">
        <v>33272.43</v>
      </c>
    </row>
    <row r="27" spans="1:7" x14ac:dyDescent="0.25">
      <c r="A27" s="2" t="s">
        <v>107</v>
      </c>
      <c r="B27" s="4">
        <v>44</v>
      </c>
      <c r="C27" s="4">
        <v>0</v>
      </c>
      <c r="D27" s="4">
        <v>4</v>
      </c>
      <c r="E27" s="4">
        <v>1</v>
      </c>
      <c r="F27" s="3">
        <v>55193</v>
      </c>
      <c r="G27" s="3">
        <v>14093.22</v>
      </c>
    </row>
    <row r="28" spans="1:7" x14ac:dyDescent="0.25">
      <c r="A28" s="2" t="s">
        <v>108</v>
      </c>
      <c r="B28" s="4">
        <v>418</v>
      </c>
      <c r="C28" s="4">
        <v>94</v>
      </c>
      <c r="D28" s="4">
        <v>0</v>
      </c>
      <c r="E28" s="4">
        <v>1</v>
      </c>
      <c r="F28" s="3">
        <v>1027936</v>
      </c>
      <c r="G28" s="3">
        <v>130652.68</v>
      </c>
    </row>
    <row r="29" spans="1:7" x14ac:dyDescent="0.25">
      <c r="A29" s="2" t="s">
        <v>109</v>
      </c>
      <c r="B29" s="4">
        <v>225</v>
      </c>
      <c r="C29" s="4">
        <v>0</v>
      </c>
      <c r="D29" s="4">
        <v>4</v>
      </c>
      <c r="E29" s="4">
        <v>3</v>
      </c>
      <c r="F29" s="3">
        <v>184702</v>
      </c>
      <c r="G29" s="3">
        <v>44168.5</v>
      </c>
    </row>
    <row r="30" spans="1:7" x14ac:dyDescent="0.25">
      <c r="A30" s="2" t="s">
        <v>110</v>
      </c>
      <c r="B30" s="4">
        <v>270</v>
      </c>
      <c r="C30" s="4">
        <v>0</v>
      </c>
      <c r="D30" s="4">
        <v>2</v>
      </c>
      <c r="E30" s="4">
        <v>0</v>
      </c>
      <c r="F30" s="3">
        <v>356852</v>
      </c>
      <c r="G30" s="3">
        <v>75645.240000000005</v>
      </c>
    </row>
    <row r="31" spans="1:7" x14ac:dyDescent="0.25">
      <c r="A31" s="2" t="s">
        <v>111</v>
      </c>
      <c r="B31" s="4">
        <v>1200</v>
      </c>
      <c r="C31" s="4">
        <v>1</v>
      </c>
      <c r="D31" s="4">
        <v>101</v>
      </c>
      <c r="E31" s="4">
        <v>12</v>
      </c>
      <c r="F31" s="3">
        <v>1249962</v>
      </c>
      <c r="G31" s="3">
        <v>347680.8</v>
      </c>
    </row>
    <row r="32" spans="1:7" x14ac:dyDescent="0.25">
      <c r="A32" s="2" t="s">
        <v>112</v>
      </c>
      <c r="B32" s="4">
        <v>768</v>
      </c>
      <c r="C32" s="4">
        <v>0</v>
      </c>
      <c r="D32" s="4">
        <v>0</v>
      </c>
      <c r="E32" s="4">
        <v>0</v>
      </c>
      <c r="F32" s="3">
        <v>783899</v>
      </c>
      <c r="G32" s="3">
        <v>75289.210000000006</v>
      </c>
    </row>
    <row r="33" spans="1:7" x14ac:dyDescent="0.25">
      <c r="A33" s="2" t="s">
        <v>113</v>
      </c>
      <c r="B33" s="4">
        <v>49</v>
      </c>
      <c r="C33" s="4">
        <v>0</v>
      </c>
      <c r="D33" s="4">
        <v>1</v>
      </c>
      <c r="E33" s="4">
        <v>0</v>
      </c>
      <c r="F33" s="3">
        <v>22743</v>
      </c>
      <c r="G33" s="3">
        <v>6277.13</v>
      </c>
    </row>
    <row r="34" spans="1:7" x14ac:dyDescent="0.25">
      <c r="A34" s="2" t="s">
        <v>114</v>
      </c>
      <c r="B34" s="4">
        <v>12</v>
      </c>
      <c r="C34" s="4">
        <v>1</v>
      </c>
      <c r="D34" s="4">
        <v>0</v>
      </c>
      <c r="E34" s="4">
        <v>0</v>
      </c>
      <c r="F34" s="3">
        <v>26396</v>
      </c>
      <c r="G34" s="3">
        <v>4862.5200000000004</v>
      </c>
    </row>
    <row r="35" spans="1:7" x14ac:dyDescent="0.25">
      <c r="A35" s="2" t="s">
        <v>115</v>
      </c>
      <c r="B35" s="4">
        <v>150</v>
      </c>
      <c r="C35" s="4">
        <v>24</v>
      </c>
      <c r="D35" s="4">
        <v>4</v>
      </c>
      <c r="E35" s="4">
        <v>0</v>
      </c>
      <c r="F35" s="3">
        <v>56917</v>
      </c>
      <c r="G35" s="3">
        <v>12005.28</v>
      </c>
    </row>
    <row r="36" spans="1:7" x14ac:dyDescent="0.25">
      <c r="A36" s="2" t="s">
        <v>116</v>
      </c>
      <c r="B36" s="4">
        <v>75</v>
      </c>
      <c r="C36" s="4">
        <v>0</v>
      </c>
      <c r="D36" s="4">
        <v>3</v>
      </c>
      <c r="E36" s="4">
        <v>0</v>
      </c>
      <c r="F36" s="3">
        <v>50076</v>
      </c>
      <c r="G36" s="3">
        <v>13119.07</v>
      </c>
    </row>
    <row r="37" spans="1:7" x14ac:dyDescent="0.25">
      <c r="A37" s="2" t="s">
        <v>117</v>
      </c>
      <c r="B37" s="4">
        <v>325</v>
      </c>
      <c r="C37" s="4">
        <v>0</v>
      </c>
      <c r="D37" s="4">
        <v>14</v>
      </c>
      <c r="E37" s="4">
        <v>2</v>
      </c>
      <c r="F37" s="3">
        <v>359122</v>
      </c>
      <c r="G37" s="3">
        <v>110296.86</v>
      </c>
    </row>
    <row r="38" spans="1:7" x14ac:dyDescent="0.25">
      <c r="A38" s="2" t="s">
        <v>118</v>
      </c>
      <c r="B38" s="4">
        <v>38</v>
      </c>
      <c r="C38" s="4">
        <v>0</v>
      </c>
      <c r="D38" s="4">
        <v>2</v>
      </c>
      <c r="E38" s="4">
        <v>0</v>
      </c>
      <c r="F38" s="3">
        <v>41173</v>
      </c>
      <c r="G38" s="3">
        <v>10300.1</v>
      </c>
    </row>
    <row r="39" spans="1:7" x14ac:dyDescent="0.25">
      <c r="A39" s="2" t="s">
        <v>119</v>
      </c>
      <c r="B39" s="4">
        <v>19</v>
      </c>
      <c r="C39" s="4">
        <v>0</v>
      </c>
      <c r="D39" s="4">
        <v>0</v>
      </c>
      <c r="E39" s="4">
        <v>0</v>
      </c>
      <c r="F39" s="3">
        <v>21540</v>
      </c>
      <c r="G39" s="3">
        <v>4776.72</v>
      </c>
    </row>
    <row r="40" spans="1:7" x14ac:dyDescent="0.25">
      <c r="A40" s="2" t="s">
        <v>120</v>
      </c>
      <c r="B40" s="4">
        <v>212</v>
      </c>
      <c r="C40" s="4">
        <v>1</v>
      </c>
      <c r="D40" s="4">
        <v>7</v>
      </c>
      <c r="E40" s="4">
        <v>4</v>
      </c>
      <c r="F40" s="3">
        <v>184261</v>
      </c>
      <c r="G40" s="3">
        <v>59589.67</v>
      </c>
    </row>
    <row r="41" spans="1:7" x14ac:dyDescent="0.25">
      <c r="A41" s="2" t="s">
        <v>121</v>
      </c>
      <c r="B41" s="4">
        <v>42</v>
      </c>
      <c r="C41" s="4">
        <v>0</v>
      </c>
      <c r="D41" s="4">
        <v>0</v>
      </c>
      <c r="E41" s="4">
        <v>0</v>
      </c>
      <c r="F41" s="3">
        <v>13864</v>
      </c>
      <c r="G41" s="3">
        <v>3667.67</v>
      </c>
    </row>
    <row r="42" spans="1:7" x14ac:dyDescent="0.25">
      <c r="A42" s="2" t="s">
        <v>122</v>
      </c>
      <c r="B42" s="4">
        <v>121</v>
      </c>
      <c r="C42" s="4">
        <v>0</v>
      </c>
      <c r="D42" s="4">
        <v>4</v>
      </c>
      <c r="E42" s="4">
        <v>0</v>
      </c>
      <c r="F42" s="3">
        <v>117140</v>
      </c>
      <c r="G42" s="3">
        <v>33680.400000000001</v>
      </c>
    </row>
    <row r="43" spans="1:7" x14ac:dyDescent="0.25">
      <c r="A43" s="2" t="s">
        <v>123</v>
      </c>
      <c r="B43" s="4">
        <v>17</v>
      </c>
      <c r="C43" s="4">
        <v>0</v>
      </c>
      <c r="D43" s="4">
        <v>0</v>
      </c>
      <c r="E43" s="4">
        <v>0</v>
      </c>
      <c r="F43" s="3">
        <v>12822</v>
      </c>
      <c r="G43" s="3">
        <v>3451.81</v>
      </c>
    </row>
    <row r="44" spans="1:7" x14ac:dyDescent="0.25">
      <c r="A44" s="2" t="s">
        <v>124</v>
      </c>
      <c r="B44" s="4">
        <v>8</v>
      </c>
      <c r="C44" s="4">
        <v>0</v>
      </c>
      <c r="D44" s="4">
        <v>0</v>
      </c>
      <c r="E44" s="4">
        <v>0</v>
      </c>
      <c r="F44" s="3">
        <v>3507</v>
      </c>
      <c r="G44" s="3">
        <v>875.01</v>
      </c>
    </row>
    <row r="45" spans="1:7" x14ac:dyDescent="0.25">
      <c r="A45" s="2" t="s">
        <v>125</v>
      </c>
      <c r="B45" s="4">
        <v>15</v>
      </c>
      <c r="C45" s="4">
        <v>0</v>
      </c>
      <c r="D45" s="4">
        <v>0</v>
      </c>
      <c r="E45" s="4">
        <v>0</v>
      </c>
      <c r="F45" s="3">
        <v>31913</v>
      </c>
      <c r="G45" s="3">
        <v>5467.52</v>
      </c>
    </row>
    <row r="46" spans="1:7" x14ac:dyDescent="0.25">
      <c r="A46" s="2" t="s">
        <v>126</v>
      </c>
      <c r="B46" s="4">
        <v>671</v>
      </c>
      <c r="C46" s="4">
        <v>0</v>
      </c>
      <c r="D46" s="4">
        <v>11</v>
      </c>
      <c r="E46" s="4">
        <v>3</v>
      </c>
      <c r="F46" s="3">
        <v>1040389</v>
      </c>
      <c r="G46" s="3">
        <v>239321.34</v>
      </c>
    </row>
    <row r="47" spans="1:7" x14ac:dyDescent="0.25">
      <c r="A47" s="2" t="s">
        <v>127</v>
      </c>
      <c r="B47" s="4">
        <v>0</v>
      </c>
      <c r="C47" s="4">
        <v>0</v>
      </c>
      <c r="D47" s="4">
        <v>0</v>
      </c>
      <c r="E47" s="4">
        <v>0</v>
      </c>
      <c r="F47" s="3">
        <v>0</v>
      </c>
      <c r="G47" s="3">
        <v>0</v>
      </c>
    </row>
    <row r="48" spans="1:7" x14ac:dyDescent="0.25">
      <c r="A48" s="2" t="s">
        <v>128</v>
      </c>
      <c r="B48" s="4">
        <v>574</v>
      </c>
      <c r="C48" s="4">
        <v>0</v>
      </c>
      <c r="D48" s="4">
        <v>29</v>
      </c>
      <c r="E48" s="4">
        <v>4</v>
      </c>
      <c r="F48" s="3">
        <v>330652</v>
      </c>
      <c r="G48" s="3">
        <v>122496.21</v>
      </c>
    </row>
    <row r="49" spans="1:7" x14ac:dyDescent="0.25">
      <c r="A49" s="2" t="s">
        <v>129</v>
      </c>
      <c r="B49" s="4">
        <v>18</v>
      </c>
      <c r="C49" s="4">
        <v>0</v>
      </c>
      <c r="D49" s="4">
        <v>0</v>
      </c>
      <c r="E49" s="4">
        <v>0</v>
      </c>
      <c r="F49" s="3">
        <v>8767</v>
      </c>
      <c r="G49" s="3">
        <v>2503.23</v>
      </c>
    </row>
    <row r="50" spans="1:7" x14ac:dyDescent="0.25">
      <c r="A50" s="2" t="s">
        <v>130</v>
      </c>
      <c r="B50" s="4">
        <v>43</v>
      </c>
      <c r="C50" s="4">
        <v>0</v>
      </c>
      <c r="D50" s="4">
        <v>2</v>
      </c>
      <c r="E50" s="4">
        <v>1</v>
      </c>
      <c r="F50" s="3">
        <v>40898</v>
      </c>
      <c r="G50" s="3">
        <v>11976.97</v>
      </c>
    </row>
    <row r="51" spans="1:7" x14ac:dyDescent="0.25">
      <c r="A51" s="2" t="s">
        <v>131</v>
      </c>
      <c r="B51" s="4">
        <v>192</v>
      </c>
      <c r="C51" s="4">
        <v>0</v>
      </c>
      <c r="D51" s="4">
        <v>1</v>
      </c>
      <c r="E51" s="4">
        <v>3</v>
      </c>
      <c r="F51" s="3">
        <v>99238</v>
      </c>
      <c r="G51" s="3">
        <v>36099.910000000003</v>
      </c>
    </row>
    <row r="52" spans="1:7" x14ac:dyDescent="0.25">
      <c r="A52" s="2" t="s">
        <v>132</v>
      </c>
      <c r="B52" s="4">
        <v>2411</v>
      </c>
      <c r="C52" s="4">
        <v>1</v>
      </c>
      <c r="D52" s="4">
        <v>92</v>
      </c>
      <c r="E52" s="4">
        <v>21</v>
      </c>
      <c r="F52" s="3">
        <v>2709760</v>
      </c>
      <c r="G52" s="3">
        <v>929844.66</v>
      </c>
    </row>
    <row r="53" spans="1:7" x14ac:dyDescent="0.25">
      <c r="A53" s="2" t="s">
        <v>133</v>
      </c>
      <c r="B53" s="4">
        <v>55</v>
      </c>
      <c r="C53" s="4">
        <v>0</v>
      </c>
      <c r="D53" s="4">
        <v>7</v>
      </c>
      <c r="E53" s="4">
        <v>0</v>
      </c>
      <c r="F53" s="3">
        <v>45884</v>
      </c>
      <c r="G53" s="3">
        <v>10592.96</v>
      </c>
    </row>
    <row r="54" spans="1:7" x14ac:dyDescent="0.25">
      <c r="A54" s="2" t="s">
        <v>134</v>
      </c>
      <c r="B54" s="4">
        <v>734</v>
      </c>
      <c r="C54" s="4">
        <v>0</v>
      </c>
      <c r="D54" s="4">
        <v>4</v>
      </c>
      <c r="E54" s="4">
        <v>1</v>
      </c>
      <c r="F54" s="3">
        <v>1303733</v>
      </c>
      <c r="G54" s="3">
        <v>252833.38</v>
      </c>
    </row>
  </sheetData>
  <pageMargins left="0.25" right="0.25" top="0.75" bottom="1.4437500000000001" header="0.3" footer="0.3"/>
  <pageSetup scale="90" fitToHeight="0" orientation="landscape" r:id="rId1"/>
  <headerFooter>
    <oddHeader>&amp;L&amp;"Arial,Bold"&amp;10North Dakota Office of State Tax Commissioner
Mobile Home Taxes - 2024 - TABLE 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5CFD-7E48-42E5-BD83-ED1FB5B550A0}">
  <sheetPr>
    <pageSetUpPr fitToPage="1"/>
  </sheetPr>
  <dimension ref="A1:I58"/>
  <sheetViews>
    <sheetView view="pageLayout" zoomScaleNormal="100" workbookViewId="0"/>
  </sheetViews>
  <sheetFormatPr defaultColWidth="8.85546875" defaultRowHeight="15" x14ac:dyDescent="0.25"/>
  <cols>
    <col min="1" max="1" width="13.5703125" style="1" customWidth="1"/>
    <col min="2" max="2" width="17.42578125" style="1" bestFit="1" customWidth="1"/>
    <col min="3" max="3" width="18.85546875" style="1" bestFit="1" customWidth="1"/>
    <col min="4" max="4" width="9.5703125" style="1" bestFit="1" customWidth="1"/>
    <col min="5" max="5" width="11.42578125" style="1" bestFit="1" customWidth="1"/>
    <col min="6" max="6" width="18.140625" style="1" bestFit="1" customWidth="1"/>
    <col min="7" max="7" width="8.7109375" style="1" bestFit="1" customWidth="1"/>
    <col min="8" max="8" width="30.7109375" style="1" bestFit="1" customWidth="1"/>
    <col min="9" max="9" width="39.28515625" style="1" bestFit="1" customWidth="1"/>
    <col min="10" max="16384" width="8.85546875" style="1"/>
  </cols>
  <sheetData>
    <row r="1" spans="1:9" s="18" customFormat="1" x14ac:dyDescent="0.25">
      <c r="A1" s="23" t="s">
        <v>0</v>
      </c>
      <c r="B1" s="24" t="s">
        <v>384</v>
      </c>
      <c r="C1" s="25" t="s">
        <v>385</v>
      </c>
      <c r="D1" s="25" t="s">
        <v>386</v>
      </c>
      <c r="E1" s="25" t="s">
        <v>341</v>
      </c>
      <c r="F1" s="25" t="s">
        <v>79</v>
      </c>
      <c r="G1" s="25" t="s">
        <v>386</v>
      </c>
      <c r="H1" s="25" t="s">
        <v>80</v>
      </c>
      <c r="I1" s="25" t="s">
        <v>387</v>
      </c>
    </row>
    <row r="2" spans="1:9" x14ac:dyDescent="0.25">
      <c r="A2" s="2" t="s">
        <v>8</v>
      </c>
      <c r="B2" s="4">
        <v>2141</v>
      </c>
      <c r="C2" s="3">
        <v>4443949.18</v>
      </c>
      <c r="D2" s="3">
        <v>2075.6417999999999</v>
      </c>
      <c r="E2" s="3">
        <v>666760.94999999995</v>
      </c>
      <c r="F2" s="3">
        <v>18933.439999999999</v>
      </c>
      <c r="G2" s="3">
        <v>320.26819999999998</v>
      </c>
      <c r="H2" s="3">
        <v>5129643.57</v>
      </c>
      <c r="I2" s="3">
        <v>2395.9101000000001</v>
      </c>
    </row>
    <row r="3" spans="1:9" x14ac:dyDescent="0.25">
      <c r="A3" s="2" t="s">
        <v>9</v>
      </c>
      <c r="B3" s="4">
        <v>10798</v>
      </c>
      <c r="C3" s="3">
        <v>25825239.539999999</v>
      </c>
      <c r="D3" s="3">
        <v>2391.6687000000002</v>
      </c>
      <c r="E3" s="3">
        <v>219624</v>
      </c>
      <c r="F3" s="3">
        <v>1053694</v>
      </c>
      <c r="G3" s="3">
        <v>117.9216</v>
      </c>
      <c r="H3" s="3">
        <v>27098557.539999999</v>
      </c>
      <c r="I3" s="3">
        <v>2509.5904</v>
      </c>
    </row>
    <row r="4" spans="1:9" x14ac:dyDescent="0.25">
      <c r="A4" s="2" t="s">
        <v>10</v>
      </c>
      <c r="B4" s="4">
        <v>5756</v>
      </c>
      <c r="C4" s="3">
        <v>8345924.5700000003</v>
      </c>
      <c r="D4" s="3">
        <v>1449.9521</v>
      </c>
      <c r="E4" s="3">
        <v>132637.65</v>
      </c>
      <c r="F4" s="3">
        <v>207851.71</v>
      </c>
      <c r="G4" s="3">
        <v>59.153799999999997</v>
      </c>
      <c r="H4" s="3">
        <v>8686413.9299999997</v>
      </c>
      <c r="I4" s="3">
        <v>1509.1059</v>
      </c>
    </row>
    <row r="5" spans="1:9" x14ac:dyDescent="0.25">
      <c r="A5" s="2" t="s">
        <v>11</v>
      </c>
      <c r="B5" s="4">
        <v>1063</v>
      </c>
      <c r="C5" s="3">
        <v>2052230.91</v>
      </c>
      <c r="D5" s="3">
        <v>1930.6029000000001</v>
      </c>
      <c r="E5" s="3">
        <v>176426.44</v>
      </c>
      <c r="F5" s="3">
        <v>0</v>
      </c>
      <c r="G5" s="3">
        <v>165.97030000000001</v>
      </c>
      <c r="H5" s="3">
        <v>2228657.35</v>
      </c>
      <c r="I5" s="3">
        <v>2096.5731999999998</v>
      </c>
    </row>
    <row r="6" spans="1:9" x14ac:dyDescent="0.25">
      <c r="A6" s="2" t="s">
        <v>12</v>
      </c>
      <c r="B6" s="4">
        <v>6391</v>
      </c>
      <c r="C6" s="3">
        <v>16111812.279999999</v>
      </c>
      <c r="D6" s="3">
        <v>2521.0158000000001</v>
      </c>
      <c r="E6" s="3">
        <v>132944.82999999999</v>
      </c>
      <c r="F6" s="3">
        <v>1944481.39</v>
      </c>
      <c r="G6" s="3">
        <v>325.05489999999998</v>
      </c>
      <c r="H6" s="3">
        <v>18189238.5</v>
      </c>
      <c r="I6" s="3">
        <v>2846.0708</v>
      </c>
    </row>
    <row r="7" spans="1:9" x14ac:dyDescent="0.25">
      <c r="A7" s="2" t="s">
        <v>13</v>
      </c>
      <c r="B7" s="4">
        <v>2886</v>
      </c>
      <c r="C7" s="3">
        <v>4932647.25</v>
      </c>
      <c r="D7" s="3">
        <v>1709.1639</v>
      </c>
      <c r="E7" s="3">
        <v>128878.24</v>
      </c>
      <c r="F7" s="3">
        <v>939</v>
      </c>
      <c r="G7" s="3">
        <v>44.981699999999996</v>
      </c>
      <c r="H7" s="3">
        <v>5062464.49</v>
      </c>
      <c r="I7" s="3">
        <v>1754.1456000000001</v>
      </c>
    </row>
    <row r="8" spans="1:9" x14ac:dyDescent="0.25">
      <c r="A8" s="2" t="s">
        <v>14</v>
      </c>
      <c r="B8" s="4">
        <v>2154</v>
      </c>
      <c r="C8" s="3">
        <v>4162244.14</v>
      </c>
      <c r="D8" s="3">
        <v>1932.3324</v>
      </c>
      <c r="E8" s="3">
        <v>944476.13</v>
      </c>
      <c r="F8" s="3">
        <v>59584.67</v>
      </c>
      <c r="G8" s="3">
        <v>466.1377</v>
      </c>
      <c r="H8" s="3">
        <v>5166304.9400000004</v>
      </c>
      <c r="I8" s="3">
        <v>2398.4702000000002</v>
      </c>
    </row>
    <row r="9" spans="1:9" x14ac:dyDescent="0.25">
      <c r="A9" s="2" t="s">
        <v>15</v>
      </c>
      <c r="B9" s="4">
        <v>103107</v>
      </c>
      <c r="C9" s="3">
        <v>162925758.84999999</v>
      </c>
      <c r="D9" s="3">
        <v>1580.1619000000001</v>
      </c>
      <c r="E9" s="3">
        <v>697149.18</v>
      </c>
      <c r="F9" s="3">
        <v>19765039.949999999</v>
      </c>
      <c r="G9" s="3">
        <v>198.45580000000001</v>
      </c>
      <c r="H9" s="3">
        <v>183387947.97999999</v>
      </c>
      <c r="I9" s="3">
        <v>1778.6178</v>
      </c>
    </row>
    <row r="10" spans="1:9" x14ac:dyDescent="0.25">
      <c r="A10" s="2" t="s">
        <v>16</v>
      </c>
      <c r="B10" s="4">
        <v>200945</v>
      </c>
      <c r="C10" s="3">
        <v>382624151.52999997</v>
      </c>
      <c r="D10" s="3">
        <v>1904.1237000000001</v>
      </c>
      <c r="E10" s="3">
        <v>1931636.12</v>
      </c>
      <c r="F10" s="3">
        <v>89997268.590000004</v>
      </c>
      <c r="G10" s="3">
        <v>457.48289999999997</v>
      </c>
      <c r="H10" s="3">
        <v>474553056.24000001</v>
      </c>
      <c r="I10" s="3">
        <v>2361.6066000000001</v>
      </c>
    </row>
    <row r="11" spans="1:9" x14ac:dyDescent="0.25">
      <c r="A11" s="2" t="s">
        <v>17</v>
      </c>
      <c r="B11" s="4">
        <v>3567</v>
      </c>
      <c r="C11" s="3">
        <v>13254478.23</v>
      </c>
      <c r="D11" s="3">
        <v>3715.8615</v>
      </c>
      <c r="E11" s="3">
        <v>37729.32</v>
      </c>
      <c r="F11" s="3">
        <v>282315.5</v>
      </c>
      <c r="G11" s="3">
        <v>89.723799999999997</v>
      </c>
      <c r="H11" s="3">
        <v>13574523.050000001</v>
      </c>
      <c r="I11" s="3">
        <v>3805.5853000000002</v>
      </c>
    </row>
    <row r="12" spans="1:9" x14ac:dyDescent="0.25">
      <c r="A12" s="2" t="s">
        <v>18</v>
      </c>
      <c r="B12" s="4">
        <v>4930</v>
      </c>
      <c r="C12" s="3">
        <v>11036038.039999999</v>
      </c>
      <c r="D12" s="3">
        <v>2238.5472</v>
      </c>
      <c r="E12" s="3">
        <v>843554.97</v>
      </c>
      <c r="F12" s="3">
        <v>896747.35</v>
      </c>
      <c r="G12" s="3">
        <v>353.00240000000002</v>
      </c>
      <c r="H12" s="3">
        <v>12776340.359999999</v>
      </c>
      <c r="I12" s="3">
        <v>2591.5497</v>
      </c>
    </row>
    <row r="13" spans="1:9" x14ac:dyDescent="0.25">
      <c r="A13" s="2" t="s">
        <v>19</v>
      </c>
      <c r="B13" s="4">
        <v>2124</v>
      </c>
      <c r="C13" s="3">
        <v>8596605.6500000004</v>
      </c>
      <c r="D13" s="3">
        <v>4047.3661000000002</v>
      </c>
      <c r="E13" s="3">
        <v>121016.74</v>
      </c>
      <c r="F13" s="3">
        <v>84153.19</v>
      </c>
      <c r="G13" s="3">
        <v>96.596000000000004</v>
      </c>
      <c r="H13" s="3">
        <v>8801775.5800000001</v>
      </c>
      <c r="I13" s="3">
        <v>4143.9620999999997</v>
      </c>
    </row>
    <row r="14" spans="1:9" x14ac:dyDescent="0.25">
      <c r="A14" s="2" t="s">
        <v>20</v>
      </c>
      <c r="B14" s="4">
        <v>4031</v>
      </c>
      <c r="C14" s="3">
        <v>11910249.73</v>
      </c>
      <c r="D14" s="3">
        <v>2954.6637000000001</v>
      </c>
      <c r="E14" s="3">
        <v>1348151.37</v>
      </c>
      <c r="F14" s="3">
        <v>129259.64</v>
      </c>
      <c r="G14" s="3">
        <v>366.51220000000001</v>
      </c>
      <c r="H14" s="3">
        <v>13387660.74</v>
      </c>
      <c r="I14" s="3">
        <v>3321.1759999999999</v>
      </c>
    </row>
    <row r="15" spans="1:9" x14ac:dyDescent="0.25">
      <c r="A15" s="2" t="s">
        <v>21</v>
      </c>
      <c r="B15" s="4">
        <v>2309</v>
      </c>
      <c r="C15" s="3">
        <v>4141273.26</v>
      </c>
      <c r="D15" s="3">
        <v>1793.5354</v>
      </c>
      <c r="E15" s="3">
        <v>45422.01</v>
      </c>
      <c r="F15" s="3">
        <v>549557.9</v>
      </c>
      <c r="G15" s="3">
        <v>257.67860000000002</v>
      </c>
      <c r="H15" s="3">
        <v>4736253.17</v>
      </c>
      <c r="I15" s="3">
        <v>2051.2139999999999</v>
      </c>
    </row>
    <row r="16" spans="1:9" x14ac:dyDescent="0.25">
      <c r="A16" s="2" t="s">
        <v>22</v>
      </c>
      <c r="B16" s="4">
        <v>3209</v>
      </c>
      <c r="C16" s="3">
        <v>8481305.9299999997</v>
      </c>
      <c r="D16" s="3">
        <v>2642.9747000000002</v>
      </c>
      <c r="E16" s="3">
        <v>869380.81</v>
      </c>
      <c r="F16" s="3">
        <v>285598.71999999997</v>
      </c>
      <c r="G16" s="3">
        <v>359.91879999999998</v>
      </c>
      <c r="H16" s="3">
        <v>9636285.4600000009</v>
      </c>
      <c r="I16" s="3">
        <v>3002.8935000000001</v>
      </c>
    </row>
    <row r="17" spans="1:9" x14ac:dyDescent="0.25">
      <c r="A17" s="2" t="s">
        <v>23</v>
      </c>
      <c r="B17" s="4">
        <v>3323</v>
      </c>
      <c r="C17" s="3">
        <v>8128996.0599999996</v>
      </c>
      <c r="D17" s="3">
        <v>2446.2822000000001</v>
      </c>
      <c r="E17" s="3">
        <v>56446.52</v>
      </c>
      <c r="F17" s="3">
        <v>151876.48000000001</v>
      </c>
      <c r="G17" s="3">
        <v>62.691200000000002</v>
      </c>
      <c r="H17" s="3">
        <v>8337319.0599999996</v>
      </c>
      <c r="I17" s="3">
        <v>2508.9735000000001</v>
      </c>
    </row>
    <row r="18" spans="1:9" x14ac:dyDescent="0.25">
      <c r="A18" s="2" t="s">
        <v>24</v>
      </c>
      <c r="B18" s="4">
        <v>1795</v>
      </c>
      <c r="C18" s="3">
        <v>2763857.1</v>
      </c>
      <c r="D18" s="3">
        <v>1539.7532000000001</v>
      </c>
      <c r="E18" s="3">
        <v>81837.679999999993</v>
      </c>
      <c r="F18" s="3">
        <v>85665.76</v>
      </c>
      <c r="G18" s="3">
        <v>93.316599999999994</v>
      </c>
      <c r="H18" s="3">
        <v>2931360.54</v>
      </c>
      <c r="I18" s="3">
        <v>1633.0699</v>
      </c>
    </row>
    <row r="19" spans="1:9" x14ac:dyDescent="0.25">
      <c r="A19" s="2" t="s">
        <v>25</v>
      </c>
      <c r="B19" s="4">
        <v>73771</v>
      </c>
      <c r="C19" s="3">
        <v>121717486.23999999</v>
      </c>
      <c r="D19" s="3">
        <v>1649.9367</v>
      </c>
      <c r="E19" s="3">
        <v>1033953.92</v>
      </c>
      <c r="F19" s="3">
        <v>12715319.85</v>
      </c>
      <c r="G19" s="3">
        <v>186.3777</v>
      </c>
      <c r="H19" s="3">
        <v>135466760.00999999</v>
      </c>
      <c r="I19" s="3">
        <v>1836.3145</v>
      </c>
    </row>
    <row r="20" spans="1:9" x14ac:dyDescent="0.25">
      <c r="A20" s="2" t="s">
        <v>26</v>
      </c>
      <c r="B20" s="4">
        <v>2247</v>
      </c>
      <c r="C20" s="3">
        <v>5099117.0599999996</v>
      </c>
      <c r="D20" s="3">
        <v>2269.2999</v>
      </c>
      <c r="E20" s="3">
        <v>64310.14</v>
      </c>
      <c r="F20" s="3">
        <v>142458.31</v>
      </c>
      <c r="G20" s="3">
        <v>92.0197</v>
      </c>
      <c r="H20" s="3">
        <v>5305885.51</v>
      </c>
      <c r="I20" s="3">
        <v>2361.3197</v>
      </c>
    </row>
    <row r="21" spans="1:9" x14ac:dyDescent="0.25">
      <c r="A21" s="2" t="s">
        <v>27</v>
      </c>
      <c r="B21" s="4">
        <v>2227</v>
      </c>
      <c r="C21" s="3">
        <v>4829942.0599999996</v>
      </c>
      <c r="D21" s="3">
        <v>2168.8108999999999</v>
      </c>
      <c r="E21" s="3">
        <v>76175.19</v>
      </c>
      <c r="F21" s="3">
        <v>1007536.09</v>
      </c>
      <c r="G21" s="3">
        <v>486.62380000000002</v>
      </c>
      <c r="H21" s="3">
        <v>5913653.3399999999</v>
      </c>
      <c r="I21" s="3">
        <v>2655.4348</v>
      </c>
    </row>
    <row r="22" spans="1:9" x14ac:dyDescent="0.25">
      <c r="A22" s="2" t="s">
        <v>28</v>
      </c>
      <c r="B22" s="4">
        <v>2419</v>
      </c>
      <c r="C22" s="3">
        <v>5625823.0700000003</v>
      </c>
      <c r="D22" s="3">
        <v>2325.6813000000002</v>
      </c>
      <c r="E22" s="3">
        <v>712777.31</v>
      </c>
      <c r="F22" s="3">
        <v>266585.78000000003</v>
      </c>
      <c r="G22" s="3">
        <v>404.86270000000002</v>
      </c>
      <c r="H22" s="3">
        <v>6605186.1600000001</v>
      </c>
      <c r="I22" s="3">
        <v>2730.5439999999999</v>
      </c>
    </row>
    <row r="23" spans="1:9" x14ac:dyDescent="0.25">
      <c r="A23" s="2" t="s">
        <v>29</v>
      </c>
      <c r="B23" s="4">
        <v>2371</v>
      </c>
      <c r="C23" s="3">
        <v>5136611.34</v>
      </c>
      <c r="D23" s="3">
        <v>2166.4324000000001</v>
      </c>
      <c r="E23" s="3">
        <v>118263.03999999999</v>
      </c>
      <c r="F23" s="3">
        <v>32965.620000000003</v>
      </c>
      <c r="G23" s="3">
        <v>63.782600000000002</v>
      </c>
      <c r="H23" s="3">
        <v>5287840</v>
      </c>
      <c r="I23" s="3">
        <v>2230.2150000000001</v>
      </c>
    </row>
    <row r="24" spans="1:9" x14ac:dyDescent="0.25">
      <c r="A24" s="2" t="s">
        <v>30</v>
      </c>
      <c r="B24" s="4">
        <v>4051</v>
      </c>
      <c r="C24" s="3">
        <v>9837371.1799999997</v>
      </c>
      <c r="D24" s="3">
        <v>2428.3809000000001</v>
      </c>
      <c r="E24" s="3">
        <v>116568.14</v>
      </c>
      <c r="F24" s="3">
        <v>212645.07</v>
      </c>
      <c r="G24" s="3">
        <v>81.267099999999999</v>
      </c>
      <c r="H24" s="3">
        <v>10166584.390000001</v>
      </c>
      <c r="I24" s="3">
        <v>2509.6480000000001</v>
      </c>
    </row>
    <row r="25" spans="1:9" x14ac:dyDescent="0.25">
      <c r="A25" s="2" t="s">
        <v>31</v>
      </c>
      <c r="B25" s="4">
        <v>1880</v>
      </c>
      <c r="C25" s="3">
        <v>4298446.8</v>
      </c>
      <c r="D25" s="3">
        <v>2286.4078</v>
      </c>
      <c r="E25" s="3">
        <v>241752.45</v>
      </c>
      <c r="F25" s="3">
        <v>256665</v>
      </c>
      <c r="G25" s="3">
        <v>265.11559999999997</v>
      </c>
      <c r="H25" s="3">
        <v>4796864.25</v>
      </c>
      <c r="I25" s="3">
        <v>2551.5234999999998</v>
      </c>
    </row>
    <row r="26" spans="1:9" x14ac:dyDescent="0.25">
      <c r="A26" s="2" t="s">
        <v>32</v>
      </c>
      <c r="B26" s="4">
        <v>5135</v>
      </c>
      <c r="C26" s="3">
        <v>9881893.2100000009</v>
      </c>
      <c r="D26" s="3">
        <v>1924.4193</v>
      </c>
      <c r="E26" s="3">
        <v>626800.42000000004</v>
      </c>
      <c r="F26" s="3">
        <v>213292.74</v>
      </c>
      <c r="G26" s="3">
        <v>163.60130000000001</v>
      </c>
      <c r="H26" s="3">
        <v>10721986.369999999</v>
      </c>
      <c r="I26" s="3">
        <v>2088.0207</v>
      </c>
    </row>
    <row r="27" spans="1:9" x14ac:dyDescent="0.25">
      <c r="A27" s="2" t="s">
        <v>33</v>
      </c>
      <c r="B27" s="4">
        <v>2461</v>
      </c>
      <c r="C27" s="3">
        <v>6256523.1100000003</v>
      </c>
      <c r="D27" s="3">
        <v>2542.2685999999999</v>
      </c>
      <c r="E27" s="3">
        <v>707272.98</v>
      </c>
      <c r="F27" s="3">
        <v>41199.269999999997</v>
      </c>
      <c r="G27" s="3">
        <v>304.13330000000002</v>
      </c>
      <c r="H27" s="3">
        <v>7004995.3600000003</v>
      </c>
      <c r="I27" s="3">
        <v>2846.402</v>
      </c>
    </row>
    <row r="28" spans="1:9" x14ac:dyDescent="0.25">
      <c r="A28" s="2" t="s">
        <v>34</v>
      </c>
      <c r="B28" s="4">
        <v>14782</v>
      </c>
      <c r="C28" s="3">
        <v>42806533.359999999</v>
      </c>
      <c r="D28" s="3">
        <v>2895.8553000000002</v>
      </c>
      <c r="E28" s="3">
        <v>4663789.7300000004</v>
      </c>
      <c r="F28" s="3">
        <v>2882612.53</v>
      </c>
      <c r="G28" s="3">
        <v>510.5129</v>
      </c>
      <c r="H28" s="3">
        <v>50352935.619999997</v>
      </c>
      <c r="I28" s="3">
        <v>3406.3681999999999</v>
      </c>
    </row>
    <row r="29" spans="1:9" x14ac:dyDescent="0.25">
      <c r="A29" s="2" t="s">
        <v>35</v>
      </c>
      <c r="B29" s="4">
        <v>9845</v>
      </c>
      <c r="C29" s="3">
        <v>21014672.73</v>
      </c>
      <c r="D29" s="3">
        <v>2134.5527999999999</v>
      </c>
      <c r="E29" s="3">
        <v>385782.79</v>
      </c>
      <c r="F29" s="3">
        <v>1341164.77</v>
      </c>
      <c r="G29" s="3">
        <v>175.4136</v>
      </c>
      <c r="H29" s="3">
        <v>22741620.289999999</v>
      </c>
      <c r="I29" s="3">
        <v>2309.9665</v>
      </c>
    </row>
    <row r="30" spans="1:9" x14ac:dyDescent="0.25">
      <c r="A30" s="2" t="s">
        <v>36</v>
      </c>
      <c r="B30" s="4">
        <v>8348</v>
      </c>
      <c r="C30" s="3">
        <v>13381929.77</v>
      </c>
      <c r="D30" s="3">
        <v>1603.0101999999999</v>
      </c>
      <c r="E30" s="3">
        <v>365119.86</v>
      </c>
      <c r="F30" s="3">
        <v>1473398.05</v>
      </c>
      <c r="G30" s="3">
        <v>220.2345</v>
      </c>
      <c r="H30" s="3">
        <v>15220447.68</v>
      </c>
      <c r="I30" s="3">
        <v>1823.2447999999999</v>
      </c>
    </row>
    <row r="31" spans="1:9" x14ac:dyDescent="0.25">
      <c r="A31" s="2" t="s">
        <v>37</v>
      </c>
      <c r="B31" s="4">
        <v>34194</v>
      </c>
      <c r="C31" s="3">
        <v>55527047.700000003</v>
      </c>
      <c r="D31" s="3">
        <v>1623.8827000000001</v>
      </c>
      <c r="E31" s="3">
        <v>2534624.91</v>
      </c>
      <c r="F31" s="3">
        <v>7500466.0099999998</v>
      </c>
      <c r="G31" s="3">
        <v>293.4751</v>
      </c>
      <c r="H31" s="3">
        <v>65562138.619999997</v>
      </c>
      <c r="I31" s="3">
        <v>1917.3579</v>
      </c>
    </row>
    <row r="32" spans="1:9" x14ac:dyDescent="0.25">
      <c r="A32" s="2" t="s">
        <v>38</v>
      </c>
      <c r="B32" s="4">
        <v>9474</v>
      </c>
      <c r="C32" s="3">
        <v>19465572.739999998</v>
      </c>
      <c r="D32" s="3">
        <v>2054.6307999999999</v>
      </c>
      <c r="E32" s="3">
        <v>1768494.09</v>
      </c>
      <c r="F32" s="3">
        <v>467232.41</v>
      </c>
      <c r="G32" s="3">
        <v>235.9854</v>
      </c>
      <c r="H32" s="3">
        <v>21701299.239999998</v>
      </c>
      <c r="I32" s="3">
        <v>2290.6163000000001</v>
      </c>
    </row>
    <row r="33" spans="1:9" x14ac:dyDescent="0.25">
      <c r="A33" s="2" t="s">
        <v>39</v>
      </c>
      <c r="B33" s="4">
        <v>3007</v>
      </c>
      <c r="C33" s="3">
        <v>7243152.7800000003</v>
      </c>
      <c r="D33" s="3">
        <v>2408.7638000000002</v>
      </c>
      <c r="E33" s="3">
        <v>144353.62</v>
      </c>
      <c r="F33" s="3">
        <v>883401.47</v>
      </c>
      <c r="G33" s="3">
        <v>341.78750000000002</v>
      </c>
      <c r="H33" s="3">
        <v>8270907.8700000001</v>
      </c>
      <c r="I33" s="3">
        <v>2750.5513000000001</v>
      </c>
    </row>
    <row r="34" spans="1:9" x14ac:dyDescent="0.25">
      <c r="A34" s="2" t="s">
        <v>40</v>
      </c>
      <c r="B34" s="4">
        <v>1882</v>
      </c>
      <c r="C34" s="3">
        <v>2810501.02</v>
      </c>
      <c r="D34" s="3">
        <v>1493.3586</v>
      </c>
      <c r="E34" s="3">
        <v>1231312.1599999999</v>
      </c>
      <c r="F34" s="3">
        <v>17547.22</v>
      </c>
      <c r="G34" s="3">
        <v>663.58090000000004</v>
      </c>
      <c r="H34" s="3">
        <v>4059360.4</v>
      </c>
      <c r="I34" s="3">
        <v>2156.9396000000002</v>
      </c>
    </row>
    <row r="35" spans="1:9" x14ac:dyDescent="0.25">
      <c r="A35" s="2" t="s">
        <v>41</v>
      </c>
      <c r="B35" s="4">
        <v>6588</v>
      </c>
      <c r="C35" s="3">
        <v>14888212.67</v>
      </c>
      <c r="D35" s="3">
        <v>2259.8987000000002</v>
      </c>
      <c r="E35" s="3">
        <v>175454.85</v>
      </c>
      <c r="F35" s="3">
        <v>2535982.7799999998</v>
      </c>
      <c r="G35" s="3">
        <v>411.57209999999998</v>
      </c>
      <c r="H35" s="3">
        <v>17599650.300000001</v>
      </c>
      <c r="I35" s="3">
        <v>2671.4708999999998</v>
      </c>
    </row>
    <row r="36" spans="1:9" x14ac:dyDescent="0.25">
      <c r="A36" s="2" t="s">
        <v>42</v>
      </c>
      <c r="B36" s="4">
        <v>3853</v>
      </c>
      <c r="C36" s="3">
        <v>8253183.96</v>
      </c>
      <c r="D36" s="3">
        <v>2142.0149999999999</v>
      </c>
      <c r="E36" s="3">
        <v>101739</v>
      </c>
      <c r="F36" s="3">
        <v>132351.32</v>
      </c>
      <c r="G36" s="3">
        <v>60.755299999999998</v>
      </c>
      <c r="H36" s="3">
        <v>8487274.2799999993</v>
      </c>
      <c r="I36" s="3">
        <v>2202.7703000000001</v>
      </c>
    </row>
    <row r="37" spans="1:9" x14ac:dyDescent="0.25">
      <c r="A37" s="2" t="s">
        <v>43</v>
      </c>
      <c r="B37" s="4">
        <v>11510</v>
      </c>
      <c r="C37" s="3">
        <v>20513571.309999999</v>
      </c>
      <c r="D37" s="3">
        <v>1782.239</v>
      </c>
      <c r="E37" s="3">
        <v>226237.25</v>
      </c>
      <c r="F37" s="3">
        <v>1252262.6000000001</v>
      </c>
      <c r="G37" s="3">
        <v>128.45349999999999</v>
      </c>
      <c r="H37" s="3">
        <v>21992071.16</v>
      </c>
      <c r="I37" s="3">
        <v>1910.6925000000001</v>
      </c>
    </row>
    <row r="38" spans="1:9" x14ac:dyDescent="0.25">
      <c r="A38" s="2" t="s">
        <v>44</v>
      </c>
      <c r="B38" s="4">
        <v>5590</v>
      </c>
      <c r="C38" s="3">
        <v>11064222.74</v>
      </c>
      <c r="D38" s="3">
        <v>1979.2885000000001</v>
      </c>
      <c r="E38" s="3">
        <v>300596.12</v>
      </c>
      <c r="F38" s="3">
        <v>466755.01</v>
      </c>
      <c r="G38" s="3">
        <v>137.27209999999999</v>
      </c>
      <c r="H38" s="3">
        <v>11831573.869999999</v>
      </c>
      <c r="I38" s="3">
        <v>2116.5605999999998</v>
      </c>
    </row>
    <row r="39" spans="1:9" x14ac:dyDescent="0.25">
      <c r="A39" s="2" t="s">
        <v>45</v>
      </c>
      <c r="B39" s="4">
        <v>2376</v>
      </c>
      <c r="C39" s="3">
        <v>5696399.8200000003</v>
      </c>
      <c r="D39" s="3">
        <v>2397.4746</v>
      </c>
      <c r="E39" s="3">
        <v>47027.839999999997</v>
      </c>
      <c r="F39" s="3">
        <v>107490.6</v>
      </c>
      <c r="G39" s="3">
        <v>65.033000000000001</v>
      </c>
      <c r="H39" s="3">
        <v>5850918.2599999998</v>
      </c>
      <c r="I39" s="3">
        <v>2462.5075999999999</v>
      </c>
    </row>
    <row r="40" spans="1:9" x14ac:dyDescent="0.25">
      <c r="A40" s="2" t="s">
        <v>46</v>
      </c>
      <c r="B40" s="4">
        <v>16658</v>
      </c>
      <c r="C40" s="3">
        <v>33679520.060000002</v>
      </c>
      <c r="D40" s="3">
        <v>2021.8225</v>
      </c>
      <c r="E40" s="3">
        <v>547280.91</v>
      </c>
      <c r="F40" s="3">
        <v>3127600.89</v>
      </c>
      <c r="G40" s="3">
        <v>220.60759999999999</v>
      </c>
      <c r="H40" s="3">
        <v>37354401.859999999</v>
      </c>
      <c r="I40" s="3">
        <v>2242.4301</v>
      </c>
    </row>
    <row r="41" spans="1:9" x14ac:dyDescent="0.25">
      <c r="A41" s="2" t="s">
        <v>47</v>
      </c>
      <c r="B41" s="4">
        <v>11692</v>
      </c>
      <c r="C41" s="3">
        <v>5868899.21</v>
      </c>
      <c r="D41" s="3">
        <v>501.95850000000002</v>
      </c>
      <c r="E41" s="3">
        <v>761274.17</v>
      </c>
      <c r="F41" s="3">
        <v>319576.7</v>
      </c>
      <c r="G41" s="3">
        <v>92.443600000000004</v>
      </c>
      <c r="H41" s="3">
        <v>6949750.0800000001</v>
      </c>
      <c r="I41" s="3">
        <v>594.40210000000002</v>
      </c>
    </row>
    <row r="42" spans="1:9" x14ac:dyDescent="0.25">
      <c r="A42" s="2" t="s">
        <v>48</v>
      </c>
      <c r="B42" s="4">
        <v>3710</v>
      </c>
      <c r="C42" s="3">
        <v>10571906.6</v>
      </c>
      <c r="D42" s="3">
        <v>2849.5704999999998</v>
      </c>
      <c r="E42" s="3">
        <v>151612.88</v>
      </c>
      <c r="F42" s="3">
        <v>1840262.12</v>
      </c>
      <c r="G42" s="3">
        <v>536.89350000000002</v>
      </c>
      <c r="H42" s="3">
        <v>12563781.6</v>
      </c>
      <c r="I42" s="3">
        <v>3386.4639999999999</v>
      </c>
    </row>
    <row r="43" spans="1:9" x14ac:dyDescent="0.25">
      <c r="A43" s="2" t="s">
        <v>49</v>
      </c>
      <c r="B43" s="4">
        <v>1268</v>
      </c>
      <c r="C43" s="3">
        <v>3382854.39</v>
      </c>
      <c r="D43" s="3">
        <v>2667.8661999999999</v>
      </c>
      <c r="E43" s="3">
        <v>50568.76</v>
      </c>
      <c r="F43" s="3">
        <v>130815.51</v>
      </c>
      <c r="G43" s="3">
        <v>143.04750000000001</v>
      </c>
      <c r="H43" s="3">
        <v>3564238.66</v>
      </c>
      <c r="I43" s="3">
        <v>2810.9137000000001</v>
      </c>
    </row>
    <row r="44" spans="1:9" x14ac:dyDescent="0.25">
      <c r="A44" s="2" t="s">
        <v>50</v>
      </c>
      <c r="B44" s="4">
        <v>3713</v>
      </c>
      <c r="C44" s="3">
        <v>1208600.2</v>
      </c>
      <c r="D44" s="3">
        <v>325.505</v>
      </c>
      <c r="E44" s="3">
        <v>34049.69</v>
      </c>
      <c r="F44" s="3">
        <v>0</v>
      </c>
      <c r="G44" s="3">
        <v>9.1702999999999992</v>
      </c>
      <c r="H44" s="3">
        <v>1242649.8899999999</v>
      </c>
      <c r="I44" s="3">
        <v>334.67540000000002</v>
      </c>
    </row>
    <row r="45" spans="1:9" x14ac:dyDescent="0.25">
      <c r="A45" s="2" t="s">
        <v>51</v>
      </c>
      <c r="B45" s="4">
        <v>660</v>
      </c>
      <c r="C45" s="3">
        <v>1964656.08</v>
      </c>
      <c r="D45" s="3">
        <v>2976.7516000000001</v>
      </c>
      <c r="E45" s="3">
        <v>38498.120000000003</v>
      </c>
      <c r="F45" s="3">
        <v>0</v>
      </c>
      <c r="G45" s="3">
        <v>58.330399999999997</v>
      </c>
      <c r="H45" s="3">
        <v>2003154.2</v>
      </c>
      <c r="I45" s="3">
        <v>3035.0821000000001</v>
      </c>
    </row>
    <row r="46" spans="1:9" x14ac:dyDescent="0.25">
      <c r="A46" s="2" t="s">
        <v>52</v>
      </c>
      <c r="B46" s="4">
        <v>33767</v>
      </c>
      <c r="C46" s="3">
        <v>54643386.909999996</v>
      </c>
      <c r="D46" s="3">
        <v>1618.2481</v>
      </c>
      <c r="E46" s="3">
        <v>1337649.32</v>
      </c>
      <c r="F46" s="3">
        <v>916724.21</v>
      </c>
      <c r="G46" s="3">
        <v>66.762600000000006</v>
      </c>
      <c r="H46" s="3">
        <v>56897760.439999998</v>
      </c>
      <c r="I46" s="3">
        <v>1685.0108</v>
      </c>
    </row>
    <row r="47" spans="1:9" x14ac:dyDescent="0.25">
      <c r="A47" s="2" t="s">
        <v>53</v>
      </c>
      <c r="B47" s="4">
        <v>1767</v>
      </c>
      <c r="C47" s="3">
        <v>7128872.0199999996</v>
      </c>
      <c r="D47" s="3">
        <v>4034.4493000000002</v>
      </c>
      <c r="E47" s="3">
        <v>113906.12</v>
      </c>
      <c r="F47" s="3">
        <v>480545.54</v>
      </c>
      <c r="G47" s="3">
        <v>336.41849999999999</v>
      </c>
      <c r="H47" s="3">
        <v>7723323.6799999997</v>
      </c>
      <c r="I47" s="3">
        <v>4370.8679000000002</v>
      </c>
    </row>
    <row r="48" spans="1:9" x14ac:dyDescent="0.25">
      <c r="A48" s="2" t="s">
        <v>54</v>
      </c>
      <c r="B48" s="4">
        <v>21546</v>
      </c>
      <c r="C48" s="3">
        <v>37254474.32</v>
      </c>
      <c r="D48" s="3">
        <v>1729.0668000000001</v>
      </c>
      <c r="E48" s="3">
        <v>1426663.41</v>
      </c>
      <c r="F48" s="3">
        <v>3651431.44</v>
      </c>
      <c r="G48" s="3">
        <v>235.68610000000001</v>
      </c>
      <c r="H48" s="3">
        <v>42332569.170000002</v>
      </c>
      <c r="I48" s="3">
        <v>1964.7529999999999</v>
      </c>
    </row>
    <row r="49" spans="1:9" x14ac:dyDescent="0.25">
      <c r="A49" s="2" t="s">
        <v>55</v>
      </c>
      <c r="B49" s="4">
        <v>2051</v>
      </c>
      <c r="C49" s="3">
        <v>6952735.8799999999</v>
      </c>
      <c r="D49" s="3">
        <v>3389.9247999999998</v>
      </c>
      <c r="E49" s="3">
        <v>46707.69</v>
      </c>
      <c r="F49" s="3">
        <v>28070.400000000001</v>
      </c>
      <c r="G49" s="3">
        <v>36.459299999999999</v>
      </c>
      <c r="H49" s="3">
        <v>7027513.9699999997</v>
      </c>
      <c r="I49" s="3">
        <v>3426.3841000000002</v>
      </c>
    </row>
    <row r="50" spans="1:9" x14ac:dyDescent="0.25">
      <c r="A50" s="2" t="s">
        <v>56</v>
      </c>
      <c r="B50" s="4">
        <v>7989</v>
      </c>
      <c r="C50" s="3">
        <v>17245222.82</v>
      </c>
      <c r="D50" s="3">
        <v>2158.6208999999999</v>
      </c>
      <c r="E50" s="3">
        <v>127462.74</v>
      </c>
      <c r="F50" s="3">
        <v>3360869.18</v>
      </c>
      <c r="G50" s="3">
        <v>436.64179999999999</v>
      </c>
      <c r="H50" s="3">
        <v>20733554.739999998</v>
      </c>
      <c r="I50" s="3">
        <v>2595.2628</v>
      </c>
    </row>
    <row r="51" spans="1:9" x14ac:dyDescent="0.25">
      <c r="A51" s="2" t="s">
        <v>57</v>
      </c>
      <c r="B51" s="4">
        <v>10214</v>
      </c>
      <c r="C51" s="3">
        <v>19045173.300000001</v>
      </c>
      <c r="D51" s="3">
        <v>1864.6144999999999</v>
      </c>
      <c r="E51" s="3">
        <v>245718</v>
      </c>
      <c r="F51" s="3">
        <v>2889195.86</v>
      </c>
      <c r="G51" s="3">
        <v>306.92320000000001</v>
      </c>
      <c r="H51" s="3">
        <v>22180087.16</v>
      </c>
      <c r="I51" s="3">
        <v>2171.5378000000001</v>
      </c>
    </row>
    <row r="52" spans="1:9" x14ac:dyDescent="0.25">
      <c r="A52" s="2" t="s">
        <v>58</v>
      </c>
      <c r="B52" s="4">
        <v>68427</v>
      </c>
      <c r="C52" s="3">
        <v>112110352.98</v>
      </c>
      <c r="D52" s="3">
        <v>1638.3934999999999</v>
      </c>
      <c r="E52" s="3">
        <v>1786713.42</v>
      </c>
      <c r="F52" s="3">
        <v>3647723.4</v>
      </c>
      <c r="G52" s="3">
        <v>79.419399999999996</v>
      </c>
      <c r="H52" s="3">
        <v>117544789.8</v>
      </c>
      <c r="I52" s="3">
        <v>1717.8128999999999</v>
      </c>
    </row>
    <row r="53" spans="1:9" x14ac:dyDescent="0.25">
      <c r="A53" s="2" t="s">
        <v>59</v>
      </c>
      <c r="B53" s="4">
        <v>3803</v>
      </c>
      <c r="C53" s="3">
        <v>10312546.48</v>
      </c>
      <c r="D53" s="3">
        <v>2711.6871999999998</v>
      </c>
      <c r="E53" s="3">
        <v>72562.37</v>
      </c>
      <c r="F53" s="3">
        <v>1177192.6399999999</v>
      </c>
      <c r="G53" s="3">
        <v>328.6234</v>
      </c>
      <c r="H53" s="3">
        <v>11562301.49</v>
      </c>
      <c r="I53" s="3">
        <v>3040.3105999999998</v>
      </c>
    </row>
    <row r="54" spans="1:9" x14ac:dyDescent="0.25">
      <c r="A54" s="2" t="s">
        <v>60</v>
      </c>
      <c r="B54" s="4">
        <v>40763</v>
      </c>
      <c r="C54" s="3">
        <v>77467755.079999998</v>
      </c>
      <c r="D54" s="3">
        <v>1900.4429</v>
      </c>
      <c r="E54" s="3">
        <v>6063978.8600000003</v>
      </c>
      <c r="F54" s="3">
        <v>5040212.92</v>
      </c>
      <c r="G54" s="3">
        <v>272.40859999999998</v>
      </c>
      <c r="H54" s="3">
        <v>88571946.859999999</v>
      </c>
      <c r="I54" s="3">
        <v>2172.8515000000002</v>
      </c>
    </row>
    <row r="55" spans="1:9" s="18" customFormat="1" x14ac:dyDescent="0.25">
      <c r="A55" s="6" t="s">
        <v>265</v>
      </c>
      <c r="B55" s="19">
        <v>796568</v>
      </c>
      <c r="C55" s="7">
        <v>1473921933.25</v>
      </c>
      <c r="D55" s="43">
        <v>1850.34</v>
      </c>
      <c r="E55" s="7">
        <v>36881125.229999997</v>
      </c>
      <c r="F55" s="7">
        <v>176072520.59999999</v>
      </c>
      <c r="G55" s="43">
        <f>(F55+E55)/B55</f>
        <v>267.33894134587376</v>
      </c>
      <c r="H55" s="7">
        <v>1686875579.0799999</v>
      </c>
      <c r="I55" s="43">
        <f>H55/B55</f>
        <v>2117.6793181247549</v>
      </c>
    </row>
    <row r="56" spans="1:9" x14ac:dyDescent="0.25">
      <c r="D56" s="8"/>
      <c r="G56" s="44"/>
      <c r="I56" s="44"/>
    </row>
    <row r="57" spans="1:9" x14ac:dyDescent="0.25">
      <c r="D57" s="8"/>
      <c r="G57" s="8"/>
    </row>
    <row r="58" spans="1:9" x14ac:dyDescent="0.25">
      <c r="I58" s="8"/>
    </row>
  </sheetData>
  <pageMargins left="0.25" right="0.25" top="0.75" bottom="2.0916666666666668" header="0.3" footer="0.3"/>
  <pageSetup scale="79" fitToHeight="0" orientation="landscape" r:id="rId1"/>
  <headerFooter>
    <oddHeader xml:space="preserve">&amp;L&amp;"Arial,Bold"&amp;10North Dakota Office of State Tax Commissioner
Ad Valorem and Special Property Taxes Per Capita - 2024 TABLE 12
&amp;R&amp;"-,Bold"&amp;18&amp;KFF0000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65E9-C5E5-442D-899E-2C3015152182}">
  <sheetPr>
    <pageSetUpPr fitToPage="1"/>
  </sheetPr>
  <dimension ref="A1:F55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5" width="12.42578125" style="1" customWidth="1"/>
    <col min="6" max="16384" width="8.85546875" style="1"/>
  </cols>
  <sheetData>
    <row r="1" spans="1:6" s="18" customFormat="1" x14ac:dyDescent="0.25">
      <c r="A1" s="23" t="s">
        <v>0</v>
      </c>
      <c r="B1" s="24" t="s">
        <v>61</v>
      </c>
      <c r="C1" s="24" t="s">
        <v>62</v>
      </c>
      <c r="D1" s="24" t="s">
        <v>63</v>
      </c>
      <c r="E1" s="24" t="s">
        <v>64</v>
      </c>
    </row>
    <row r="2" spans="1:6" x14ac:dyDescent="0.25">
      <c r="A2" s="2" t="s">
        <v>8</v>
      </c>
      <c r="B2" s="4">
        <v>549975.78</v>
      </c>
      <c r="C2" s="4">
        <v>0</v>
      </c>
      <c r="D2" s="4">
        <v>395021</v>
      </c>
      <c r="E2" s="4">
        <v>944996.78</v>
      </c>
      <c r="F2"/>
    </row>
    <row r="3" spans="1:6" x14ac:dyDescent="0.25">
      <c r="A3" s="2" t="s">
        <v>9</v>
      </c>
      <c r="B3" s="4">
        <v>4148880.07</v>
      </c>
      <c r="C3" s="4">
        <v>4676250</v>
      </c>
      <c r="D3" s="4">
        <v>2622926</v>
      </c>
      <c r="E3" s="4">
        <v>11448056.07</v>
      </c>
    </row>
    <row r="4" spans="1:6" x14ac:dyDescent="0.25">
      <c r="A4" s="2" t="s">
        <v>10</v>
      </c>
      <c r="B4" s="4">
        <v>767253.98</v>
      </c>
      <c r="C4" s="4">
        <v>785607</v>
      </c>
      <c r="D4" s="4">
        <v>207069</v>
      </c>
      <c r="E4" s="4">
        <v>1759929.98</v>
      </c>
    </row>
    <row r="5" spans="1:6" x14ac:dyDescent="0.25">
      <c r="A5" s="2" t="s">
        <v>11</v>
      </c>
      <c r="B5" s="4">
        <v>1308990.07</v>
      </c>
      <c r="C5" s="4">
        <v>4685732</v>
      </c>
      <c r="D5" s="4">
        <v>27187</v>
      </c>
      <c r="E5" s="4">
        <v>6021909.0700000003</v>
      </c>
    </row>
    <row r="6" spans="1:6" x14ac:dyDescent="0.25">
      <c r="A6" s="2" t="s">
        <v>12</v>
      </c>
      <c r="B6" s="4">
        <v>179565</v>
      </c>
      <c r="C6" s="4">
        <v>1323480</v>
      </c>
      <c r="D6" s="4">
        <v>360451</v>
      </c>
      <c r="E6" s="4">
        <v>1863496</v>
      </c>
    </row>
    <row r="7" spans="1:6" x14ac:dyDescent="0.25">
      <c r="A7" s="2" t="s">
        <v>13</v>
      </c>
      <c r="B7" s="4">
        <v>543289</v>
      </c>
      <c r="C7" s="4">
        <v>1669950</v>
      </c>
      <c r="D7" s="4">
        <v>512126</v>
      </c>
      <c r="E7" s="4">
        <v>2725365</v>
      </c>
    </row>
    <row r="8" spans="1:6" x14ac:dyDescent="0.25">
      <c r="A8" s="2" t="s">
        <v>14</v>
      </c>
      <c r="B8" s="4">
        <v>1088515.79</v>
      </c>
      <c r="C8" s="4">
        <v>3555216</v>
      </c>
      <c r="D8" s="4">
        <v>466876</v>
      </c>
      <c r="E8" s="4">
        <v>5110607.79</v>
      </c>
    </row>
    <row r="9" spans="1:6" x14ac:dyDescent="0.25">
      <c r="A9" s="2" t="s">
        <v>15</v>
      </c>
      <c r="B9" s="4">
        <v>2433781.7999999998</v>
      </c>
      <c r="C9" s="4">
        <v>698558</v>
      </c>
      <c r="D9" s="4">
        <v>7923745</v>
      </c>
      <c r="E9" s="4">
        <v>11056084.800000001</v>
      </c>
    </row>
    <row r="10" spans="1:6" x14ac:dyDescent="0.25">
      <c r="A10" s="2" t="s">
        <v>16</v>
      </c>
      <c r="B10" s="4">
        <v>7105560.0800000001</v>
      </c>
      <c r="C10" s="4">
        <v>2668630</v>
      </c>
      <c r="D10" s="4">
        <v>12521274</v>
      </c>
      <c r="E10" s="4">
        <v>22295464.079999998</v>
      </c>
    </row>
    <row r="11" spans="1:6" x14ac:dyDescent="0.25">
      <c r="A11" s="2" t="s">
        <v>17</v>
      </c>
      <c r="B11" s="4">
        <v>226108.36</v>
      </c>
      <c r="C11" s="4">
        <v>385534</v>
      </c>
      <c r="D11" s="4">
        <v>2301508</v>
      </c>
      <c r="E11" s="4">
        <v>2913150.36</v>
      </c>
    </row>
    <row r="12" spans="1:6" x14ac:dyDescent="0.25">
      <c r="A12" s="2" t="s">
        <v>18</v>
      </c>
      <c r="B12" s="4">
        <v>276885.7</v>
      </c>
      <c r="C12" s="4">
        <v>90622</v>
      </c>
      <c r="D12" s="4">
        <v>1838504</v>
      </c>
      <c r="E12" s="4">
        <v>2206011.7000000002</v>
      </c>
    </row>
    <row r="13" spans="1:6" x14ac:dyDescent="0.25">
      <c r="A13" s="2" t="s">
        <v>19</v>
      </c>
      <c r="B13" s="4">
        <v>309951.78999999998</v>
      </c>
      <c r="C13" s="4">
        <v>10775058</v>
      </c>
      <c r="D13" s="4">
        <v>159369</v>
      </c>
      <c r="E13" s="4">
        <v>11244378.789999999</v>
      </c>
    </row>
    <row r="14" spans="1:6" x14ac:dyDescent="0.25">
      <c r="A14" s="2" t="s">
        <v>20</v>
      </c>
      <c r="B14" s="4">
        <v>0</v>
      </c>
      <c r="C14" s="4">
        <v>50495527</v>
      </c>
      <c r="D14" s="4">
        <v>172937</v>
      </c>
      <c r="E14" s="4">
        <v>50668464</v>
      </c>
    </row>
    <row r="15" spans="1:6" x14ac:dyDescent="0.25">
      <c r="A15" s="2" t="s">
        <v>21</v>
      </c>
      <c r="B15" s="4">
        <v>1014365</v>
      </c>
      <c r="C15" s="4">
        <v>316672</v>
      </c>
      <c r="D15" s="4">
        <v>158129</v>
      </c>
      <c r="E15" s="4">
        <v>1489166</v>
      </c>
    </row>
    <row r="16" spans="1:6" x14ac:dyDescent="0.25">
      <c r="A16" s="2" t="s">
        <v>22</v>
      </c>
      <c r="B16" s="4">
        <v>62373.88</v>
      </c>
      <c r="C16" s="4">
        <v>5437406</v>
      </c>
      <c r="D16" s="4">
        <v>657469</v>
      </c>
      <c r="E16" s="4">
        <v>6157248.8799999999</v>
      </c>
    </row>
    <row r="17" spans="1:5" x14ac:dyDescent="0.25">
      <c r="A17" s="2" t="s">
        <v>23</v>
      </c>
      <c r="B17" s="4">
        <v>1759175.28</v>
      </c>
      <c r="C17" s="4">
        <v>1080788</v>
      </c>
      <c r="D17" s="4">
        <v>188545</v>
      </c>
      <c r="E17" s="4">
        <v>3028508.28</v>
      </c>
    </row>
    <row r="18" spans="1:5" x14ac:dyDescent="0.25">
      <c r="A18" s="2" t="s">
        <v>24</v>
      </c>
      <c r="B18" s="4">
        <v>1365546.75</v>
      </c>
      <c r="C18" s="4">
        <v>1445966</v>
      </c>
      <c r="D18" s="4">
        <v>138674</v>
      </c>
      <c r="E18" s="4">
        <v>2950186.75</v>
      </c>
    </row>
    <row r="19" spans="1:5" x14ac:dyDescent="0.25">
      <c r="A19" s="2" t="s">
        <v>25</v>
      </c>
      <c r="B19" s="4">
        <v>1627001.63</v>
      </c>
      <c r="C19" s="4">
        <v>1182033</v>
      </c>
      <c r="D19" s="4">
        <v>5915576</v>
      </c>
      <c r="E19" s="4">
        <v>8724610.6300000008</v>
      </c>
    </row>
    <row r="20" spans="1:5" x14ac:dyDescent="0.25">
      <c r="A20" s="2" t="s">
        <v>26</v>
      </c>
      <c r="B20" s="4">
        <v>0</v>
      </c>
      <c r="C20" s="4">
        <v>53607</v>
      </c>
      <c r="D20" s="4">
        <v>176194</v>
      </c>
      <c r="E20" s="4">
        <v>229801</v>
      </c>
    </row>
    <row r="21" spans="1:5" x14ac:dyDescent="0.25">
      <c r="A21" s="2" t="s">
        <v>27</v>
      </c>
      <c r="B21" s="4">
        <v>1188147</v>
      </c>
      <c r="C21" s="4">
        <v>235323</v>
      </c>
      <c r="D21" s="4">
        <v>328782</v>
      </c>
      <c r="E21" s="4">
        <v>1752252</v>
      </c>
    </row>
    <row r="22" spans="1:5" x14ac:dyDescent="0.25">
      <c r="A22" s="2" t="s">
        <v>28</v>
      </c>
      <c r="B22" s="4">
        <v>0</v>
      </c>
      <c r="C22" s="4">
        <v>501248</v>
      </c>
      <c r="D22" s="4">
        <v>214052</v>
      </c>
      <c r="E22" s="4">
        <v>715300</v>
      </c>
    </row>
    <row r="23" spans="1:5" x14ac:dyDescent="0.25">
      <c r="A23" s="2" t="s">
        <v>29</v>
      </c>
      <c r="B23" s="4">
        <v>1767781.88</v>
      </c>
      <c r="C23" s="4">
        <v>204700</v>
      </c>
      <c r="D23" s="4">
        <v>167798</v>
      </c>
      <c r="E23" s="4">
        <v>2140279.88</v>
      </c>
    </row>
    <row r="24" spans="1:5" x14ac:dyDescent="0.25">
      <c r="A24" s="2" t="s">
        <v>30</v>
      </c>
      <c r="B24" s="4">
        <v>491910.66</v>
      </c>
      <c r="C24" s="4">
        <v>100665</v>
      </c>
      <c r="D24" s="4">
        <v>239044</v>
      </c>
      <c r="E24" s="4">
        <v>831619.66</v>
      </c>
    </row>
    <row r="25" spans="1:5" x14ac:dyDescent="0.25">
      <c r="A25" s="2" t="s">
        <v>31</v>
      </c>
      <c r="B25" s="4">
        <v>165123.6</v>
      </c>
      <c r="C25" s="4">
        <v>0</v>
      </c>
      <c r="D25" s="4">
        <v>263867</v>
      </c>
      <c r="E25" s="4">
        <v>428990.6</v>
      </c>
    </row>
    <row r="26" spans="1:5" x14ac:dyDescent="0.25">
      <c r="A26" s="2" t="s">
        <v>32</v>
      </c>
      <c r="B26" s="4">
        <v>3805926</v>
      </c>
      <c r="C26" s="4">
        <v>3287805</v>
      </c>
      <c r="D26" s="4">
        <v>410809</v>
      </c>
      <c r="E26" s="4">
        <v>7504540</v>
      </c>
    </row>
    <row r="27" spans="1:5" x14ac:dyDescent="0.25">
      <c r="A27" s="2" t="s">
        <v>33</v>
      </c>
      <c r="B27" s="4">
        <v>46196.03</v>
      </c>
      <c r="C27" s="4">
        <v>1374627</v>
      </c>
      <c r="D27" s="4">
        <v>458811</v>
      </c>
      <c r="E27" s="4">
        <v>1879634.03</v>
      </c>
    </row>
    <row r="28" spans="1:5" x14ac:dyDescent="0.25">
      <c r="A28" s="2" t="s">
        <v>34</v>
      </c>
      <c r="B28" s="4">
        <v>68801.429999999993</v>
      </c>
      <c r="C28" s="4">
        <v>183820785</v>
      </c>
      <c r="D28" s="4">
        <v>1029650</v>
      </c>
      <c r="E28" s="4">
        <v>184919236.43000001</v>
      </c>
    </row>
    <row r="29" spans="1:5" x14ac:dyDescent="0.25">
      <c r="A29" s="2" t="s">
        <v>35</v>
      </c>
      <c r="B29" s="4">
        <v>499792.38</v>
      </c>
      <c r="C29" s="4">
        <v>1415315</v>
      </c>
      <c r="D29" s="4">
        <v>622615</v>
      </c>
      <c r="E29" s="4">
        <v>2537722.38</v>
      </c>
    </row>
    <row r="30" spans="1:5" x14ac:dyDescent="0.25">
      <c r="A30" s="2" t="s">
        <v>36</v>
      </c>
      <c r="B30" s="4">
        <v>282085.74</v>
      </c>
      <c r="C30" s="4">
        <v>3101208</v>
      </c>
      <c r="D30" s="4">
        <v>624439</v>
      </c>
      <c r="E30" s="4">
        <v>4007732.74</v>
      </c>
    </row>
    <row r="31" spans="1:5" x14ac:dyDescent="0.25">
      <c r="A31" s="2" t="s">
        <v>37</v>
      </c>
      <c r="B31" s="4">
        <v>4186296.96</v>
      </c>
      <c r="C31" s="4">
        <v>10435488</v>
      </c>
      <c r="D31" s="4">
        <v>5065506</v>
      </c>
      <c r="E31" s="4">
        <v>19687290.960000001</v>
      </c>
    </row>
    <row r="32" spans="1:5" x14ac:dyDescent="0.25">
      <c r="A32" s="2" t="s">
        <v>38</v>
      </c>
      <c r="B32" s="4">
        <v>3084489.38</v>
      </c>
      <c r="C32" s="4">
        <v>77950901</v>
      </c>
      <c r="D32" s="4">
        <v>635808</v>
      </c>
      <c r="E32" s="4">
        <v>81671198.379999995</v>
      </c>
    </row>
    <row r="33" spans="1:5" x14ac:dyDescent="0.25">
      <c r="A33" s="2" t="s">
        <v>39</v>
      </c>
      <c r="B33" s="4">
        <v>604191</v>
      </c>
      <c r="C33" s="4">
        <v>2926909</v>
      </c>
      <c r="D33" s="4">
        <v>161594</v>
      </c>
      <c r="E33" s="4">
        <v>3692694</v>
      </c>
    </row>
    <row r="34" spans="1:5" x14ac:dyDescent="0.25">
      <c r="A34" s="2" t="s">
        <v>40</v>
      </c>
      <c r="B34" s="4">
        <v>253870.31</v>
      </c>
      <c r="C34" s="4">
        <v>88732</v>
      </c>
      <c r="D34" s="4">
        <v>1027055</v>
      </c>
      <c r="E34" s="4">
        <v>1369657.31</v>
      </c>
    </row>
    <row r="35" spans="1:5" x14ac:dyDescent="0.25">
      <c r="A35" s="2" t="s">
        <v>41</v>
      </c>
      <c r="B35" s="4">
        <v>202771.53</v>
      </c>
      <c r="C35" s="4">
        <v>9436807</v>
      </c>
      <c r="D35" s="4">
        <v>592742</v>
      </c>
      <c r="E35" s="4">
        <v>10232320.529999999</v>
      </c>
    </row>
    <row r="36" spans="1:5" x14ac:dyDescent="0.25">
      <c r="A36" s="2" t="s">
        <v>42</v>
      </c>
      <c r="B36" s="4">
        <v>1290830.8899999999</v>
      </c>
      <c r="C36" s="4">
        <v>1189658</v>
      </c>
      <c r="D36" s="4">
        <v>893631</v>
      </c>
      <c r="E36" s="4">
        <v>3374119.89</v>
      </c>
    </row>
    <row r="37" spans="1:5" x14ac:dyDescent="0.25">
      <c r="A37" s="2" t="s">
        <v>43</v>
      </c>
      <c r="B37" s="4">
        <v>923081</v>
      </c>
      <c r="C37" s="4">
        <v>978864</v>
      </c>
      <c r="D37" s="4">
        <v>819270</v>
      </c>
      <c r="E37" s="4">
        <v>2721215</v>
      </c>
    </row>
    <row r="38" spans="1:5" x14ac:dyDescent="0.25">
      <c r="A38" s="2" t="s">
        <v>44</v>
      </c>
      <c r="B38" s="4">
        <v>1000022.81</v>
      </c>
      <c r="C38" s="4">
        <v>3276390</v>
      </c>
      <c r="D38" s="4">
        <v>349637</v>
      </c>
      <c r="E38" s="4">
        <v>4626049.8099999996</v>
      </c>
    </row>
    <row r="39" spans="1:5" x14ac:dyDescent="0.25">
      <c r="A39" s="2" t="s">
        <v>45</v>
      </c>
      <c r="B39" s="4">
        <v>201848</v>
      </c>
      <c r="C39" s="4">
        <v>830673</v>
      </c>
      <c r="D39" s="4">
        <v>148583</v>
      </c>
      <c r="E39" s="4">
        <v>1181104</v>
      </c>
    </row>
    <row r="40" spans="1:5" x14ac:dyDescent="0.25">
      <c r="A40" s="2" t="s">
        <v>46</v>
      </c>
      <c r="B40" s="4">
        <v>1879835</v>
      </c>
      <c r="C40" s="4">
        <v>1588216</v>
      </c>
      <c r="D40" s="4">
        <v>1820454</v>
      </c>
      <c r="E40" s="4">
        <v>5288505</v>
      </c>
    </row>
    <row r="41" spans="1:5" x14ac:dyDescent="0.25">
      <c r="A41" s="2" t="s">
        <v>47</v>
      </c>
      <c r="B41" s="4">
        <v>0</v>
      </c>
      <c r="C41" s="4">
        <v>0</v>
      </c>
      <c r="D41" s="4">
        <v>259946</v>
      </c>
      <c r="E41" s="4">
        <v>259946</v>
      </c>
    </row>
    <row r="42" spans="1:5" x14ac:dyDescent="0.25">
      <c r="A42" s="2" t="s">
        <v>48</v>
      </c>
      <c r="B42" s="4">
        <v>636370.55000000005</v>
      </c>
      <c r="C42" s="4">
        <v>2215597</v>
      </c>
      <c r="D42" s="4">
        <v>617366</v>
      </c>
      <c r="E42" s="4">
        <v>3469333.55</v>
      </c>
    </row>
    <row r="43" spans="1:5" x14ac:dyDescent="0.25">
      <c r="A43" s="2" t="s">
        <v>49</v>
      </c>
      <c r="B43" s="4">
        <v>150149</v>
      </c>
      <c r="C43" s="4">
        <v>0</v>
      </c>
      <c r="D43" s="4">
        <v>188128</v>
      </c>
      <c r="E43" s="4">
        <v>338277</v>
      </c>
    </row>
    <row r="44" spans="1:5" x14ac:dyDescent="0.25">
      <c r="A44" s="2" t="s">
        <v>50</v>
      </c>
      <c r="B44" s="4">
        <v>5035.5600000000004</v>
      </c>
      <c r="C44" s="4">
        <v>0</v>
      </c>
      <c r="D44" s="4">
        <v>11353</v>
      </c>
      <c r="E44" s="4">
        <v>16388.560000000001</v>
      </c>
    </row>
    <row r="45" spans="1:5" x14ac:dyDescent="0.25">
      <c r="A45" s="2" t="s">
        <v>51</v>
      </c>
      <c r="B45" s="4">
        <v>108240.36</v>
      </c>
      <c r="C45" s="4">
        <v>289669</v>
      </c>
      <c r="D45" s="4">
        <v>48340</v>
      </c>
      <c r="E45" s="4">
        <v>446249.36</v>
      </c>
    </row>
    <row r="46" spans="1:5" x14ac:dyDescent="0.25">
      <c r="A46" s="2" t="s">
        <v>52</v>
      </c>
      <c r="B46" s="4">
        <v>3530839.24</v>
      </c>
      <c r="C46" s="4">
        <v>4296045</v>
      </c>
      <c r="D46" s="4">
        <v>2427058</v>
      </c>
      <c r="E46" s="4">
        <v>10253942.24</v>
      </c>
    </row>
    <row r="47" spans="1:5" x14ac:dyDescent="0.25">
      <c r="A47" s="2" t="s">
        <v>53</v>
      </c>
      <c r="B47" s="4">
        <v>270937.07</v>
      </c>
      <c r="C47" s="4">
        <v>2452572</v>
      </c>
      <c r="D47" s="4">
        <v>996789</v>
      </c>
      <c r="E47" s="4">
        <v>3720298.07</v>
      </c>
    </row>
    <row r="48" spans="1:5" x14ac:dyDescent="0.25">
      <c r="A48" s="2" t="s">
        <v>54</v>
      </c>
      <c r="B48" s="4">
        <v>4003810.53</v>
      </c>
      <c r="C48" s="4">
        <v>1412741</v>
      </c>
      <c r="D48" s="4">
        <v>2014126</v>
      </c>
      <c r="E48" s="4">
        <v>7430677.5300000003</v>
      </c>
    </row>
    <row r="49" spans="1:5" x14ac:dyDescent="0.25">
      <c r="A49" s="2" t="s">
        <v>55</v>
      </c>
      <c r="B49" s="4">
        <v>125342</v>
      </c>
      <c r="C49" s="4">
        <v>0</v>
      </c>
      <c r="D49" s="4">
        <v>51247</v>
      </c>
      <c r="E49" s="4">
        <v>176589</v>
      </c>
    </row>
    <row r="50" spans="1:5" x14ac:dyDescent="0.25">
      <c r="A50" s="2" t="s">
        <v>56</v>
      </c>
      <c r="B50" s="4">
        <v>1013116</v>
      </c>
      <c r="C50" s="4">
        <v>23389</v>
      </c>
      <c r="D50" s="4">
        <v>998949</v>
      </c>
      <c r="E50" s="4">
        <v>2035454</v>
      </c>
    </row>
    <row r="51" spans="1:5" x14ac:dyDescent="0.25">
      <c r="A51" s="2" t="s">
        <v>57</v>
      </c>
      <c r="B51" s="4">
        <v>447689.85</v>
      </c>
      <c r="C51" s="4">
        <v>2240060</v>
      </c>
      <c r="D51" s="4">
        <v>392871</v>
      </c>
      <c r="E51" s="4">
        <v>3080620.85</v>
      </c>
    </row>
    <row r="52" spans="1:5" x14ac:dyDescent="0.25">
      <c r="A52" s="2" t="s">
        <v>58</v>
      </c>
      <c r="B52" s="4">
        <v>5871418.3399999999</v>
      </c>
      <c r="C52" s="4">
        <v>6510150</v>
      </c>
      <c r="D52" s="4">
        <v>4030375</v>
      </c>
      <c r="E52" s="4">
        <v>16411943.34</v>
      </c>
    </row>
    <row r="53" spans="1:5" x14ac:dyDescent="0.25">
      <c r="A53" s="2" t="s">
        <v>59</v>
      </c>
      <c r="B53" s="4">
        <v>2378834.38</v>
      </c>
      <c r="C53" s="4">
        <v>1236513</v>
      </c>
      <c r="D53" s="4">
        <v>268416</v>
      </c>
      <c r="E53" s="4">
        <v>3883763.38</v>
      </c>
    </row>
    <row r="54" spans="1:5" x14ac:dyDescent="0.25">
      <c r="A54" s="2" t="s">
        <v>60</v>
      </c>
      <c r="B54" s="4">
        <v>3867395.46</v>
      </c>
      <c r="C54" s="4">
        <v>121901914</v>
      </c>
      <c r="D54" s="4">
        <v>3331442</v>
      </c>
      <c r="E54" s="4">
        <v>129100751.45999999</v>
      </c>
    </row>
    <row r="55" spans="1:5" s="18" customFormat="1" x14ac:dyDescent="0.25">
      <c r="A55" s="6" t="s">
        <v>265</v>
      </c>
      <c r="B55" s="19">
        <v>69119399.900000006</v>
      </c>
      <c r="C55" s="19">
        <v>536649600</v>
      </c>
      <c r="D55" s="19">
        <v>68254133</v>
      </c>
      <c r="E55" s="41">
        <v>674023132.89999998</v>
      </c>
    </row>
  </sheetData>
  <pageMargins left="0.7" right="0.7" top="0.84729166666666667" bottom="0.75" header="0.3" footer="0.3"/>
  <pageSetup scale="84" orientation="portrait" r:id="rId1"/>
  <headerFooter>
    <oddHeader>&amp;L&amp;"Arial,Bold"&amp;10North Dakota Office of State Tax Commissioner
Taxable Valuation of Railroad and Public Utility Property - 2024
&amp;"Arial,Italic"Assessed by the State Board of Equalization - TABLE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F22-CA4E-4629-A05E-AD69BC49D550}">
  <sheetPr>
    <pageSetUpPr fitToPage="1"/>
  </sheetPr>
  <dimension ref="A1:Q56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2" width="10.140625" style="1" bestFit="1" customWidth="1"/>
    <col min="3" max="3" width="19.7109375" style="1" bestFit="1" customWidth="1"/>
    <col min="4" max="4" width="11.85546875" style="1" bestFit="1" customWidth="1"/>
    <col min="5" max="5" width="13.42578125" style="1" bestFit="1" customWidth="1"/>
    <col min="6" max="6" width="11.85546875" style="1" bestFit="1" customWidth="1"/>
    <col min="7" max="7" width="18.7109375" style="1" bestFit="1" customWidth="1"/>
    <col min="8" max="8" width="18.140625" style="1" bestFit="1" customWidth="1"/>
    <col min="9" max="9" width="21.28515625" style="1" bestFit="1" customWidth="1"/>
    <col min="10" max="10" width="18.28515625" style="1" bestFit="1" customWidth="1"/>
    <col min="11" max="11" width="17.28515625" style="1" bestFit="1" customWidth="1"/>
    <col min="12" max="12" width="26.28515625" style="1" bestFit="1" customWidth="1"/>
    <col min="13" max="14" width="26" style="1" bestFit="1" customWidth="1"/>
    <col min="15" max="15" width="31.42578125" style="1" bestFit="1" customWidth="1"/>
    <col min="16" max="16" width="18.140625" style="1" bestFit="1" customWidth="1"/>
    <col min="17" max="17" width="30.7109375" style="1" bestFit="1" customWidth="1"/>
    <col min="18" max="16384" width="8.85546875" style="1"/>
  </cols>
  <sheetData>
    <row r="1" spans="1:17" s="18" customFormat="1" x14ac:dyDescent="0.25">
      <c r="A1" s="23" t="s">
        <v>0</v>
      </c>
      <c r="B1" s="25" t="s">
        <v>65</v>
      </c>
      <c r="C1" s="25" t="s">
        <v>66</v>
      </c>
      <c r="D1" s="25" t="s">
        <v>67</v>
      </c>
      <c r="E1" s="25" t="s">
        <v>68</v>
      </c>
      <c r="F1" s="25" t="s">
        <v>69</v>
      </c>
      <c r="G1" s="25" t="s">
        <v>70</v>
      </c>
      <c r="H1" s="25" t="s">
        <v>71</v>
      </c>
      <c r="I1" s="25" t="s">
        <v>72</v>
      </c>
      <c r="J1" s="25" t="s">
        <v>73</v>
      </c>
      <c r="K1" s="25" t="s">
        <v>74</v>
      </c>
      <c r="L1" s="25" t="s">
        <v>75</v>
      </c>
      <c r="M1" s="25" t="s">
        <v>76</v>
      </c>
      <c r="N1" s="25" t="s">
        <v>77</v>
      </c>
      <c r="O1" s="25" t="s">
        <v>78</v>
      </c>
      <c r="P1" s="25" t="s">
        <v>79</v>
      </c>
      <c r="Q1" s="25" t="s">
        <v>80</v>
      </c>
    </row>
    <row r="2" spans="1:17" x14ac:dyDescent="0.25">
      <c r="A2" s="2" t="s">
        <v>8</v>
      </c>
      <c r="B2" s="3">
        <v>20595.73</v>
      </c>
      <c r="C2" s="3">
        <v>0</v>
      </c>
      <c r="D2" s="3">
        <v>1870651.36</v>
      </c>
      <c r="E2" s="3">
        <v>190541.26</v>
      </c>
      <c r="F2" s="3">
        <v>345154.92</v>
      </c>
      <c r="G2" s="3">
        <v>131213.59</v>
      </c>
      <c r="H2" s="3">
        <v>10602.88</v>
      </c>
      <c r="I2" s="3">
        <v>114627.75</v>
      </c>
      <c r="J2" s="3">
        <v>0</v>
      </c>
      <c r="K2" s="3">
        <v>2376245.11</v>
      </c>
      <c r="L2" s="3">
        <v>0</v>
      </c>
      <c r="M2" s="3">
        <v>51077.53</v>
      </c>
      <c r="N2" s="3">
        <v>0</v>
      </c>
      <c r="O2" s="3">
        <v>5110710.13</v>
      </c>
      <c r="P2" s="3">
        <v>18933.439999999999</v>
      </c>
      <c r="Q2" s="3">
        <v>5129643.57</v>
      </c>
    </row>
    <row r="3" spans="1:17" x14ac:dyDescent="0.25">
      <c r="A3" s="2" t="s">
        <v>9</v>
      </c>
      <c r="B3" s="3">
        <v>95883.82</v>
      </c>
      <c r="C3" s="3">
        <v>95857.59</v>
      </c>
      <c r="D3" s="3">
        <v>11324890.65</v>
      </c>
      <c r="E3" s="3">
        <v>1804050.92</v>
      </c>
      <c r="F3" s="3">
        <v>2218307.1800000002</v>
      </c>
      <c r="G3" s="3">
        <v>960199.32</v>
      </c>
      <c r="H3" s="3">
        <v>0</v>
      </c>
      <c r="I3" s="3">
        <v>306318.61</v>
      </c>
      <c r="J3" s="3">
        <v>0</v>
      </c>
      <c r="K3" s="3">
        <v>9095569.1899999995</v>
      </c>
      <c r="L3" s="3">
        <v>0</v>
      </c>
      <c r="M3" s="3">
        <v>143786.26</v>
      </c>
      <c r="N3" s="3">
        <v>0</v>
      </c>
      <c r="O3" s="3">
        <v>26044863.539999999</v>
      </c>
      <c r="P3" s="3">
        <v>1053694</v>
      </c>
      <c r="Q3" s="3">
        <v>27098557.539999999</v>
      </c>
    </row>
    <row r="4" spans="1:17" x14ac:dyDescent="0.25">
      <c r="A4" s="2" t="s">
        <v>10</v>
      </c>
      <c r="B4" s="3">
        <v>38108.47</v>
      </c>
      <c r="C4" s="3">
        <v>38108.47</v>
      </c>
      <c r="D4" s="3">
        <v>3767656.54</v>
      </c>
      <c r="E4" s="3">
        <v>503278.67</v>
      </c>
      <c r="F4" s="3">
        <v>335111.43</v>
      </c>
      <c r="G4" s="3">
        <v>68498.13</v>
      </c>
      <c r="H4" s="3">
        <v>19498.87</v>
      </c>
      <c r="I4" s="3">
        <v>174695.08</v>
      </c>
      <c r="J4" s="3">
        <v>0</v>
      </c>
      <c r="K4" s="3">
        <v>3438716.43</v>
      </c>
      <c r="L4" s="3">
        <v>0</v>
      </c>
      <c r="M4" s="3">
        <v>94890.13</v>
      </c>
      <c r="N4" s="3">
        <v>0</v>
      </c>
      <c r="O4" s="3">
        <v>8478562.2200000007</v>
      </c>
      <c r="P4" s="3">
        <v>207851.71</v>
      </c>
      <c r="Q4" s="3">
        <v>8686413.9299999997</v>
      </c>
    </row>
    <row r="5" spans="1:17" x14ac:dyDescent="0.25">
      <c r="A5" s="2" t="s">
        <v>11</v>
      </c>
      <c r="B5" s="3">
        <v>22975.57</v>
      </c>
      <c r="C5" s="3">
        <v>0</v>
      </c>
      <c r="D5" s="3">
        <v>663819.02</v>
      </c>
      <c r="E5" s="3">
        <v>0</v>
      </c>
      <c r="F5" s="3">
        <v>59025.02</v>
      </c>
      <c r="G5" s="3">
        <v>0</v>
      </c>
      <c r="H5" s="3">
        <v>0</v>
      </c>
      <c r="I5" s="3">
        <v>104211.96</v>
      </c>
      <c r="J5" s="3">
        <v>0</v>
      </c>
      <c r="K5" s="3">
        <v>1378625.78</v>
      </c>
      <c r="L5" s="3">
        <v>0</v>
      </c>
      <c r="M5" s="3">
        <v>0</v>
      </c>
      <c r="N5" s="3">
        <v>0</v>
      </c>
      <c r="O5" s="3">
        <v>2228657.35</v>
      </c>
      <c r="P5" s="3">
        <v>0</v>
      </c>
      <c r="Q5" s="3">
        <v>2228657.35</v>
      </c>
    </row>
    <row r="6" spans="1:17" x14ac:dyDescent="0.25">
      <c r="A6" s="2" t="s">
        <v>12</v>
      </c>
      <c r="B6" s="3">
        <v>70175.429999999993</v>
      </c>
      <c r="C6" s="3">
        <v>70175.429999999993</v>
      </c>
      <c r="D6" s="3">
        <v>5859640.71</v>
      </c>
      <c r="E6" s="3">
        <v>1216945</v>
      </c>
      <c r="F6" s="3">
        <v>903314.18</v>
      </c>
      <c r="G6" s="3">
        <v>236348.14</v>
      </c>
      <c r="H6" s="3">
        <v>361772.9</v>
      </c>
      <c r="I6" s="3">
        <v>398766.83</v>
      </c>
      <c r="J6" s="3">
        <v>0</v>
      </c>
      <c r="K6" s="3">
        <v>6937535.5599999996</v>
      </c>
      <c r="L6" s="3">
        <v>14644.73</v>
      </c>
      <c r="M6" s="3">
        <v>175438.2</v>
      </c>
      <c r="N6" s="3">
        <v>0</v>
      </c>
      <c r="O6" s="3">
        <v>16244757.109999999</v>
      </c>
      <c r="P6" s="3">
        <v>1944481.39</v>
      </c>
      <c r="Q6" s="3">
        <v>18189238.5</v>
      </c>
    </row>
    <row r="7" spans="1:17" x14ac:dyDescent="0.25">
      <c r="A7" s="2" t="s">
        <v>13</v>
      </c>
      <c r="B7" s="3">
        <v>26645.34</v>
      </c>
      <c r="C7" s="3">
        <v>0</v>
      </c>
      <c r="D7" s="3">
        <v>1398905.98</v>
      </c>
      <c r="E7" s="3">
        <v>187902.9</v>
      </c>
      <c r="F7" s="3">
        <v>625185.69999999995</v>
      </c>
      <c r="G7" s="3">
        <v>211057.99</v>
      </c>
      <c r="H7" s="3">
        <v>99939.62</v>
      </c>
      <c r="I7" s="3">
        <v>49339.18</v>
      </c>
      <c r="J7" s="3">
        <v>0</v>
      </c>
      <c r="K7" s="3">
        <v>2395930.6</v>
      </c>
      <c r="L7" s="3">
        <v>0</v>
      </c>
      <c r="M7" s="3">
        <v>66618.179999999993</v>
      </c>
      <c r="N7" s="3">
        <v>0</v>
      </c>
      <c r="O7" s="3">
        <v>5061525.49</v>
      </c>
      <c r="P7" s="3">
        <v>939</v>
      </c>
      <c r="Q7" s="3">
        <v>5062464.49</v>
      </c>
    </row>
    <row r="8" spans="1:17" x14ac:dyDescent="0.25">
      <c r="A8" s="2" t="s">
        <v>14</v>
      </c>
      <c r="B8" s="3">
        <v>33178.6</v>
      </c>
      <c r="C8" s="3">
        <v>0</v>
      </c>
      <c r="D8" s="3">
        <v>757566.92</v>
      </c>
      <c r="E8" s="3">
        <v>476983.98</v>
      </c>
      <c r="F8" s="3">
        <v>211508.79</v>
      </c>
      <c r="G8" s="3">
        <v>49053.77</v>
      </c>
      <c r="H8" s="3">
        <v>245639.14</v>
      </c>
      <c r="I8" s="3">
        <v>151015.98000000001</v>
      </c>
      <c r="J8" s="3">
        <v>0</v>
      </c>
      <c r="K8" s="3">
        <v>3098826.58</v>
      </c>
      <c r="L8" s="3">
        <v>0</v>
      </c>
      <c r="M8" s="3">
        <v>82946.509999999995</v>
      </c>
      <c r="N8" s="3">
        <v>0</v>
      </c>
      <c r="O8" s="3">
        <v>5106720.2699999996</v>
      </c>
      <c r="P8" s="3">
        <v>59584.67</v>
      </c>
      <c r="Q8" s="3">
        <v>5166304.9400000004</v>
      </c>
    </row>
    <row r="9" spans="1:17" x14ac:dyDescent="0.25">
      <c r="A9" s="2" t="s">
        <v>15</v>
      </c>
      <c r="B9" s="3">
        <v>686195.71</v>
      </c>
      <c r="C9" s="3">
        <v>686195.71</v>
      </c>
      <c r="D9" s="3">
        <v>27339667.219999999</v>
      </c>
      <c r="E9" s="3">
        <v>1154848.4099999999</v>
      </c>
      <c r="F9" s="3">
        <v>40824880.420000002</v>
      </c>
      <c r="G9" s="3">
        <v>17040836.789999999</v>
      </c>
      <c r="H9" s="3">
        <v>174986</v>
      </c>
      <c r="I9" s="3">
        <v>2045737.69</v>
      </c>
      <c r="J9" s="3">
        <v>0</v>
      </c>
      <c r="K9" s="3">
        <v>73072565.920000002</v>
      </c>
      <c r="L9" s="3">
        <v>0</v>
      </c>
      <c r="M9" s="3">
        <v>596994.16</v>
      </c>
      <c r="N9" s="3">
        <v>0</v>
      </c>
      <c r="O9" s="3">
        <v>163622908.03</v>
      </c>
      <c r="P9" s="3">
        <v>19765039.949999999</v>
      </c>
      <c r="Q9" s="3">
        <v>183387947.97999999</v>
      </c>
    </row>
    <row r="10" spans="1:17" x14ac:dyDescent="0.25">
      <c r="A10" s="2" t="s">
        <v>16</v>
      </c>
      <c r="B10" s="3">
        <v>1350671.38</v>
      </c>
      <c r="C10" s="3">
        <v>1350671.38</v>
      </c>
      <c r="D10" s="3">
        <v>66176640.509999998</v>
      </c>
      <c r="E10" s="3">
        <v>2488512.1800000002</v>
      </c>
      <c r="F10" s="3">
        <v>82878702.75</v>
      </c>
      <c r="G10" s="3">
        <v>39570296.289999999</v>
      </c>
      <c r="H10" s="3">
        <v>314526.13</v>
      </c>
      <c r="I10" s="3">
        <v>1481978.32</v>
      </c>
      <c r="J10" s="3">
        <v>0</v>
      </c>
      <c r="K10" s="3">
        <v>187431440.28999999</v>
      </c>
      <c r="L10" s="3">
        <v>0</v>
      </c>
      <c r="M10" s="3">
        <v>1512348.42</v>
      </c>
      <c r="N10" s="3">
        <v>0</v>
      </c>
      <c r="O10" s="3">
        <v>384555787.64999998</v>
      </c>
      <c r="P10" s="3">
        <v>89997268.590000004</v>
      </c>
      <c r="Q10" s="3">
        <v>474553056.24000001</v>
      </c>
    </row>
    <row r="11" spans="1:17" x14ac:dyDescent="0.25">
      <c r="A11" s="2" t="s">
        <v>17</v>
      </c>
      <c r="B11" s="3">
        <v>58456.57</v>
      </c>
      <c r="C11" s="3">
        <v>0</v>
      </c>
      <c r="D11" s="3">
        <v>5031263.12</v>
      </c>
      <c r="E11" s="3">
        <v>1147894.76</v>
      </c>
      <c r="F11" s="3">
        <v>1312792.46</v>
      </c>
      <c r="G11" s="3">
        <v>224509.79</v>
      </c>
      <c r="H11" s="3">
        <v>210116.46</v>
      </c>
      <c r="I11" s="3">
        <v>181817.58</v>
      </c>
      <c r="J11" s="3">
        <v>0</v>
      </c>
      <c r="K11" s="3">
        <v>5016043.0599999996</v>
      </c>
      <c r="L11" s="3">
        <v>0</v>
      </c>
      <c r="M11" s="3">
        <v>109313.75</v>
      </c>
      <c r="N11" s="3">
        <v>0</v>
      </c>
      <c r="O11" s="3">
        <v>13292207.550000001</v>
      </c>
      <c r="P11" s="3">
        <v>282315.5</v>
      </c>
      <c r="Q11" s="3">
        <v>13574523.050000001</v>
      </c>
    </row>
    <row r="12" spans="1:17" x14ac:dyDescent="0.25">
      <c r="A12" s="2" t="s">
        <v>18</v>
      </c>
      <c r="B12" s="3">
        <v>50841.46</v>
      </c>
      <c r="C12" s="3">
        <v>50841.46</v>
      </c>
      <c r="D12" s="3">
        <v>4161557.17</v>
      </c>
      <c r="E12" s="3">
        <v>839470.71</v>
      </c>
      <c r="F12" s="3">
        <v>1227518.1000000001</v>
      </c>
      <c r="G12" s="3">
        <v>277221.96000000002</v>
      </c>
      <c r="H12" s="3">
        <v>3651.05</v>
      </c>
      <c r="I12" s="3">
        <v>152388.66</v>
      </c>
      <c r="J12" s="3">
        <v>0</v>
      </c>
      <c r="K12" s="3">
        <v>4988998.7699999996</v>
      </c>
      <c r="L12" s="3">
        <v>0</v>
      </c>
      <c r="M12" s="3">
        <v>127103.67</v>
      </c>
      <c r="N12" s="3">
        <v>0</v>
      </c>
      <c r="O12" s="3">
        <v>11879593.01</v>
      </c>
      <c r="P12" s="3">
        <v>896747.35</v>
      </c>
      <c r="Q12" s="3">
        <v>12776340.359999999</v>
      </c>
    </row>
    <row r="13" spans="1:17" x14ac:dyDescent="0.25">
      <c r="A13" s="2" t="s">
        <v>19</v>
      </c>
      <c r="B13" s="3">
        <v>40624.71</v>
      </c>
      <c r="C13" s="3">
        <v>0</v>
      </c>
      <c r="D13" s="3">
        <v>1844313.78</v>
      </c>
      <c r="E13" s="3">
        <v>743433.05</v>
      </c>
      <c r="F13" s="3">
        <v>155920.9</v>
      </c>
      <c r="G13" s="3">
        <v>68922.570000000007</v>
      </c>
      <c r="H13" s="3">
        <v>603968.77</v>
      </c>
      <c r="I13" s="3">
        <v>267885.2</v>
      </c>
      <c r="J13" s="3">
        <v>200691.03</v>
      </c>
      <c r="K13" s="3">
        <v>4702483.76</v>
      </c>
      <c r="L13" s="3">
        <v>0</v>
      </c>
      <c r="M13" s="3">
        <v>89378.62</v>
      </c>
      <c r="N13" s="3">
        <v>0</v>
      </c>
      <c r="O13" s="3">
        <v>8717622.3900000006</v>
      </c>
      <c r="P13" s="3">
        <v>84153.19</v>
      </c>
      <c r="Q13" s="3">
        <v>8801775.5800000001</v>
      </c>
    </row>
    <row r="14" spans="1:17" x14ac:dyDescent="0.25">
      <c r="A14" s="2" t="s">
        <v>20</v>
      </c>
      <c r="B14" s="3">
        <v>109243.92</v>
      </c>
      <c r="C14" s="3">
        <v>0</v>
      </c>
      <c r="D14" s="3">
        <v>2960615.86</v>
      </c>
      <c r="E14" s="3">
        <v>0</v>
      </c>
      <c r="F14" s="3">
        <v>56436.05</v>
      </c>
      <c r="G14" s="3">
        <v>150644.29</v>
      </c>
      <c r="H14" s="3">
        <v>373565.5</v>
      </c>
      <c r="I14" s="3">
        <v>497542.49</v>
      </c>
      <c r="J14" s="3">
        <v>0</v>
      </c>
      <c r="K14" s="3">
        <v>8881771.0500000007</v>
      </c>
      <c r="L14" s="3">
        <v>0</v>
      </c>
      <c r="M14" s="3">
        <v>228581.94</v>
      </c>
      <c r="N14" s="3">
        <v>0</v>
      </c>
      <c r="O14" s="3">
        <v>13258401.1</v>
      </c>
      <c r="P14" s="3">
        <v>129259.64</v>
      </c>
      <c r="Q14" s="3">
        <v>13387660.74</v>
      </c>
    </row>
    <row r="15" spans="1:17" x14ac:dyDescent="0.25">
      <c r="A15" s="2" t="s">
        <v>21</v>
      </c>
      <c r="B15" s="3">
        <v>16915.54</v>
      </c>
      <c r="C15" s="3">
        <v>16915.54</v>
      </c>
      <c r="D15" s="3">
        <v>1777486.36</v>
      </c>
      <c r="E15" s="3">
        <v>235657.95</v>
      </c>
      <c r="F15" s="3">
        <v>398247.9</v>
      </c>
      <c r="G15" s="3">
        <v>102984.81</v>
      </c>
      <c r="H15" s="3">
        <v>0</v>
      </c>
      <c r="I15" s="3">
        <v>41240.44</v>
      </c>
      <c r="J15" s="3">
        <v>0</v>
      </c>
      <c r="K15" s="3">
        <v>1544977.65</v>
      </c>
      <c r="L15" s="3">
        <v>0</v>
      </c>
      <c r="M15" s="3">
        <v>52269.08</v>
      </c>
      <c r="N15" s="3">
        <v>0</v>
      </c>
      <c r="O15" s="3">
        <v>4186695.27</v>
      </c>
      <c r="P15" s="3">
        <v>549557.9</v>
      </c>
      <c r="Q15" s="3">
        <v>4736253.17</v>
      </c>
    </row>
    <row r="16" spans="1:17" x14ac:dyDescent="0.25">
      <c r="A16" s="2" t="s">
        <v>22</v>
      </c>
      <c r="B16" s="3">
        <v>46935.72</v>
      </c>
      <c r="C16" s="3">
        <v>0</v>
      </c>
      <c r="D16" s="3">
        <v>4313157.05</v>
      </c>
      <c r="E16" s="3">
        <v>13003.2</v>
      </c>
      <c r="F16" s="3">
        <v>353761.78</v>
      </c>
      <c r="G16" s="3">
        <v>98630.71</v>
      </c>
      <c r="H16" s="3">
        <v>103827.05</v>
      </c>
      <c r="I16" s="3">
        <v>233776.8</v>
      </c>
      <c r="J16" s="3">
        <v>234661.14</v>
      </c>
      <c r="K16" s="3">
        <v>3881597</v>
      </c>
      <c r="L16" s="3">
        <v>0</v>
      </c>
      <c r="M16" s="3">
        <v>71336.289999999994</v>
      </c>
      <c r="N16" s="3">
        <v>0</v>
      </c>
      <c r="O16" s="3">
        <v>9350686.7400000002</v>
      </c>
      <c r="P16" s="3">
        <v>285598.71999999997</v>
      </c>
      <c r="Q16" s="3">
        <v>9636285.4600000009</v>
      </c>
    </row>
    <row r="17" spans="1:17" x14ac:dyDescent="0.25">
      <c r="A17" s="2" t="s">
        <v>23</v>
      </c>
      <c r="B17" s="3">
        <v>32178.04</v>
      </c>
      <c r="C17" s="3">
        <v>32178.04</v>
      </c>
      <c r="D17" s="3">
        <v>3101613.02</v>
      </c>
      <c r="E17" s="3">
        <v>453243.8</v>
      </c>
      <c r="F17" s="3">
        <v>822729.59</v>
      </c>
      <c r="G17" s="3">
        <v>186571.78</v>
      </c>
      <c r="H17" s="3">
        <v>0</v>
      </c>
      <c r="I17" s="3">
        <v>21477.67</v>
      </c>
      <c r="J17" s="3">
        <v>0</v>
      </c>
      <c r="K17" s="3">
        <v>3455005.58</v>
      </c>
      <c r="L17" s="3">
        <v>0</v>
      </c>
      <c r="M17" s="3">
        <v>80445.06</v>
      </c>
      <c r="N17" s="3">
        <v>0</v>
      </c>
      <c r="O17" s="3">
        <v>8185442.5800000001</v>
      </c>
      <c r="P17" s="3">
        <v>151876.48000000001</v>
      </c>
      <c r="Q17" s="3">
        <v>8337319.0599999996</v>
      </c>
    </row>
    <row r="18" spans="1:17" x14ac:dyDescent="0.25">
      <c r="A18" s="2" t="s">
        <v>24</v>
      </c>
      <c r="B18" s="3">
        <v>16187.05</v>
      </c>
      <c r="C18" s="3">
        <v>0</v>
      </c>
      <c r="D18" s="3">
        <v>1040795.95</v>
      </c>
      <c r="E18" s="3">
        <v>132520.95000000001</v>
      </c>
      <c r="F18" s="3">
        <v>188283.3</v>
      </c>
      <c r="G18" s="3">
        <v>49915.31</v>
      </c>
      <c r="H18" s="3">
        <v>0</v>
      </c>
      <c r="I18" s="3">
        <v>53076.35</v>
      </c>
      <c r="J18" s="3">
        <v>0</v>
      </c>
      <c r="K18" s="3">
        <v>1324448.26</v>
      </c>
      <c r="L18" s="3">
        <v>0</v>
      </c>
      <c r="M18" s="3">
        <v>40467.61</v>
      </c>
      <c r="N18" s="3">
        <v>0</v>
      </c>
      <c r="O18" s="3">
        <v>2845694.78</v>
      </c>
      <c r="P18" s="3">
        <v>85665.76</v>
      </c>
      <c r="Q18" s="3">
        <v>2931360.54</v>
      </c>
    </row>
    <row r="19" spans="1:17" x14ac:dyDescent="0.25">
      <c r="A19" s="2" t="s">
        <v>25</v>
      </c>
      <c r="B19" s="3">
        <v>386568.44</v>
      </c>
      <c r="C19" s="3">
        <v>386568.44</v>
      </c>
      <c r="D19" s="3">
        <v>32922660.32</v>
      </c>
      <c r="E19" s="3">
        <v>1736810.09</v>
      </c>
      <c r="F19" s="3">
        <v>27975196.329999998</v>
      </c>
      <c r="G19" s="3">
        <v>10820730.689999999</v>
      </c>
      <c r="H19" s="3">
        <v>0</v>
      </c>
      <c r="I19" s="3">
        <v>456966.03</v>
      </c>
      <c r="J19" s="3">
        <v>0</v>
      </c>
      <c r="K19" s="3">
        <v>47714081.159999996</v>
      </c>
      <c r="L19" s="3">
        <v>0</v>
      </c>
      <c r="M19" s="3">
        <v>351858.66</v>
      </c>
      <c r="N19" s="3">
        <v>0</v>
      </c>
      <c r="O19" s="3">
        <v>122751440.16</v>
      </c>
      <c r="P19" s="3">
        <v>12715319.85</v>
      </c>
      <c r="Q19" s="3">
        <v>135466760.00999999</v>
      </c>
    </row>
    <row r="20" spans="1:17" x14ac:dyDescent="0.25">
      <c r="A20" s="2" t="s">
        <v>26</v>
      </c>
      <c r="B20" s="3">
        <v>24643.75</v>
      </c>
      <c r="C20" s="3">
        <v>0</v>
      </c>
      <c r="D20" s="3">
        <v>2120268.4900000002</v>
      </c>
      <c r="E20" s="3">
        <v>63097.46</v>
      </c>
      <c r="F20" s="3">
        <v>265738.99</v>
      </c>
      <c r="G20" s="3">
        <v>40124.230000000003</v>
      </c>
      <c r="H20" s="3">
        <v>52229.39</v>
      </c>
      <c r="I20" s="3">
        <v>107514.22</v>
      </c>
      <c r="J20" s="3">
        <v>0</v>
      </c>
      <c r="K20" s="3">
        <v>2428201.25</v>
      </c>
      <c r="L20" s="3">
        <v>0</v>
      </c>
      <c r="M20" s="3">
        <v>61609.42</v>
      </c>
      <c r="N20" s="3">
        <v>0</v>
      </c>
      <c r="O20" s="3">
        <v>5163427.2</v>
      </c>
      <c r="P20" s="3">
        <v>142458.31</v>
      </c>
      <c r="Q20" s="3">
        <v>5305885.51</v>
      </c>
    </row>
    <row r="21" spans="1:17" x14ac:dyDescent="0.25">
      <c r="A21" s="2" t="s">
        <v>27</v>
      </c>
      <c r="B21" s="3">
        <v>24096.65</v>
      </c>
      <c r="C21" s="3">
        <v>24096.65</v>
      </c>
      <c r="D21" s="3">
        <v>1681691.31</v>
      </c>
      <c r="E21" s="3">
        <v>271424</v>
      </c>
      <c r="F21" s="3">
        <v>326555.46000000002</v>
      </c>
      <c r="G21" s="3">
        <v>32346.87</v>
      </c>
      <c r="H21" s="3">
        <v>28725.23</v>
      </c>
      <c r="I21" s="3">
        <v>26649.23</v>
      </c>
      <c r="J21" s="3">
        <v>118497.75</v>
      </c>
      <c r="K21" s="3">
        <v>2311563.4700000002</v>
      </c>
      <c r="L21" s="3">
        <v>0</v>
      </c>
      <c r="M21" s="3">
        <v>60470.63</v>
      </c>
      <c r="N21" s="3">
        <v>0</v>
      </c>
      <c r="O21" s="3">
        <v>4906117.25</v>
      </c>
      <c r="P21" s="3">
        <v>1007536.09</v>
      </c>
      <c r="Q21" s="3">
        <v>5913653.3399999999</v>
      </c>
    </row>
    <row r="22" spans="1:17" x14ac:dyDescent="0.25">
      <c r="A22" s="2" t="s">
        <v>28</v>
      </c>
      <c r="B22" s="3">
        <v>25594.75</v>
      </c>
      <c r="C22" s="3">
        <v>0</v>
      </c>
      <c r="D22" s="3">
        <v>2280011.5499999998</v>
      </c>
      <c r="E22" s="3">
        <v>363727.59</v>
      </c>
      <c r="F22" s="3">
        <v>382141.62</v>
      </c>
      <c r="G22" s="3">
        <v>139880</v>
      </c>
      <c r="H22" s="3">
        <v>278988.68</v>
      </c>
      <c r="I22" s="3">
        <v>137963.34</v>
      </c>
      <c r="J22" s="3">
        <v>0</v>
      </c>
      <c r="K22" s="3">
        <v>2655300.92</v>
      </c>
      <c r="L22" s="3">
        <v>0</v>
      </c>
      <c r="M22" s="3">
        <v>74991.929999999993</v>
      </c>
      <c r="N22" s="3">
        <v>0</v>
      </c>
      <c r="O22" s="3">
        <v>6338600.3799999999</v>
      </c>
      <c r="P22" s="3">
        <v>266585.78000000003</v>
      </c>
      <c r="Q22" s="3">
        <v>6605186.1600000001</v>
      </c>
    </row>
    <row r="23" spans="1:17" x14ac:dyDescent="0.25">
      <c r="A23" s="2" t="s">
        <v>29</v>
      </c>
      <c r="B23" s="3">
        <v>23653</v>
      </c>
      <c r="C23" s="3">
        <v>0</v>
      </c>
      <c r="D23" s="3">
        <v>2195755.94</v>
      </c>
      <c r="E23" s="3">
        <v>261050.6</v>
      </c>
      <c r="F23" s="3">
        <v>247457.93</v>
      </c>
      <c r="G23" s="3">
        <v>89867.43</v>
      </c>
      <c r="H23" s="3">
        <v>215745.67</v>
      </c>
      <c r="I23" s="3">
        <v>118416.47</v>
      </c>
      <c r="J23" s="3">
        <v>0</v>
      </c>
      <c r="K23" s="3">
        <v>2079274.34</v>
      </c>
      <c r="L23" s="3">
        <v>0</v>
      </c>
      <c r="M23" s="3">
        <v>23653</v>
      </c>
      <c r="N23" s="3">
        <v>0</v>
      </c>
      <c r="O23" s="3">
        <v>5254874.38</v>
      </c>
      <c r="P23" s="3">
        <v>32965.620000000003</v>
      </c>
      <c r="Q23" s="3">
        <v>5287840</v>
      </c>
    </row>
    <row r="24" spans="1:17" x14ac:dyDescent="0.25">
      <c r="A24" s="2" t="s">
        <v>30</v>
      </c>
      <c r="B24" s="3">
        <v>45973.75</v>
      </c>
      <c r="C24" s="3">
        <v>45956.44</v>
      </c>
      <c r="D24" s="3">
        <v>3798338.19</v>
      </c>
      <c r="E24" s="3">
        <v>738929.23</v>
      </c>
      <c r="F24" s="3">
        <v>689799.38</v>
      </c>
      <c r="G24" s="3">
        <v>125986.76</v>
      </c>
      <c r="H24" s="3">
        <v>0</v>
      </c>
      <c r="I24" s="3">
        <v>20435.75</v>
      </c>
      <c r="J24" s="3">
        <v>0</v>
      </c>
      <c r="K24" s="3">
        <v>4444401.6500000004</v>
      </c>
      <c r="L24" s="3">
        <v>0</v>
      </c>
      <c r="M24" s="3">
        <v>44118.17</v>
      </c>
      <c r="N24" s="3">
        <v>0</v>
      </c>
      <c r="O24" s="3">
        <v>9953939.3200000003</v>
      </c>
      <c r="P24" s="3">
        <v>212645.07</v>
      </c>
      <c r="Q24" s="3">
        <v>10166584.390000001</v>
      </c>
    </row>
    <row r="25" spans="1:17" x14ac:dyDescent="0.25">
      <c r="A25" s="2" t="s">
        <v>31</v>
      </c>
      <c r="B25" s="3">
        <v>19017.810000000001</v>
      </c>
      <c r="C25" s="3">
        <v>0</v>
      </c>
      <c r="D25" s="3">
        <v>2071562.08</v>
      </c>
      <c r="E25" s="3">
        <v>66308.53</v>
      </c>
      <c r="F25" s="3">
        <v>366281.46</v>
      </c>
      <c r="G25" s="3">
        <v>90832.69</v>
      </c>
      <c r="H25" s="3">
        <v>106049.16</v>
      </c>
      <c r="I25" s="3">
        <v>95374.79</v>
      </c>
      <c r="J25" s="3">
        <v>0</v>
      </c>
      <c r="K25" s="3">
        <v>1682933.54</v>
      </c>
      <c r="L25" s="3">
        <v>0</v>
      </c>
      <c r="M25" s="3">
        <v>41839.19</v>
      </c>
      <c r="N25" s="3">
        <v>0</v>
      </c>
      <c r="O25" s="3">
        <v>4540199.25</v>
      </c>
      <c r="P25" s="3">
        <v>256665</v>
      </c>
      <c r="Q25" s="3">
        <v>4796864.25</v>
      </c>
    </row>
    <row r="26" spans="1:17" x14ac:dyDescent="0.25">
      <c r="A26" s="2" t="s">
        <v>32</v>
      </c>
      <c r="B26" s="3">
        <v>53193.15</v>
      </c>
      <c r="C26" s="3">
        <v>53193.15</v>
      </c>
      <c r="D26" s="3">
        <v>3381005.34</v>
      </c>
      <c r="E26" s="3">
        <v>664035.65</v>
      </c>
      <c r="F26" s="3">
        <v>679869.82</v>
      </c>
      <c r="G26" s="3">
        <v>139396.43</v>
      </c>
      <c r="H26" s="3">
        <v>490325.64</v>
      </c>
      <c r="I26" s="3">
        <v>332374.95</v>
      </c>
      <c r="J26" s="3">
        <v>0</v>
      </c>
      <c r="K26" s="3">
        <v>4596259.16</v>
      </c>
      <c r="L26" s="3">
        <v>0</v>
      </c>
      <c r="M26" s="3">
        <v>119040.34</v>
      </c>
      <c r="N26" s="3">
        <v>0</v>
      </c>
      <c r="O26" s="3">
        <v>10508693.630000001</v>
      </c>
      <c r="P26" s="3">
        <v>213292.74</v>
      </c>
      <c r="Q26" s="3">
        <v>10721986.369999999</v>
      </c>
    </row>
    <row r="27" spans="1:17" x14ac:dyDescent="0.25">
      <c r="A27" s="2" t="s">
        <v>33</v>
      </c>
      <c r="B27" s="3">
        <v>26657.48</v>
      </c>
      <c r="C27" s="3">
        <v>0</v>
      </c>
      <c r="D27" s="3">
        <v>3168128.83</v>
      </c>
      <c r="E27" s="3">
        <v>20107.27</v>
      </c>
      <c r="F27" s="3">
        <v>441086.19</v>
      </c>
      <c r="G27" s="3">
        <v>138014.5</v>
      </c>
      <c r="H27" s="3">
        <v>294079.12</v>
      </c>
      <c r="I27" s="3">
        <v>109346.2</v>
      </c>
      <c r="J27" s="3">
        <v>129311.92</v>
      </c>
      <c r="K27" s="3">
        <v>2570420.81</v>
      </c>
      <c r="L27" s="3">
        <v>0</v>
      </c>
      <c r="M27" s="3">
        <v>66643.77</v>
      </c>
      <c r="N27" s="3">
        <v>0</v>
      </c>
      <c r="O27" s="3">
        <v>6963796.0899999999</v>
      </c>
      <c r="P27" s="3">
        <v>41199.269999999997</v>
      </c>
      <c r="Q27" s="3">
        <v>7004995.3600000003</v>
      </c>
    </row>
    <row r="28" spans="1:17" x14ac:dyDescent="0.25">
      <c r="A28" s="2" t="s">
        <v>34</v>
      </c>
      <c r="B28" s="3">
        <v>409492.98</v>
      </c>
      <c r="C28" s="3">
        <v>409492.98</v>
      </c>
      <c r="D28" s="3">
        <v>9177901.4399999995</v>
      </c>
      <c r="E28" s="3">
        <v>1362470.8</v>
      </c>
      <c r="F28" s="3">
        <v>1997274.43</v>
      </c>
      <c r="G28" s="3">
        <v>1504203.2</v>
      </c>
      <c r="H28" s="3">
        <v>823248.01</v>
      </c>
      <c r="I28" s="3">
        <v>1768941.41</v>
      </c>
      <c r="J28" s="3">
        <v>0</v>
      </c>
      <c r="K28" s="3">
        <v>29607804.859999999</v>
      </c>
      <c r="L28" s="3">
        <v>0</v>
      </c>
      <c r="M28" s="3">
        <v>409492.98</v>
      </c>
      <c r="N28" s="3">
        <v>0</v>
      </c>
      <c r="O28" s="3">
        <v>47470323.090000004</v>
      </c>
      <c r="P28" s="3">
        <v>2882612.53</v>
      </c>
      <c r="Q28" s="3">
        <v>50352935.619999997</v>
      </c>
    </row>
    <row r="29" spans="1:17" x14ac:dyDescent="0.25">
      <c r="A29" s="2" t="s">
        <v>35</v>
      </c>
      <c r="B29" s="3">
        <v>90321.87</v>
      </c>
      <c r="C29" s="3">
        <v>90316.08</v>
      </c>
      <c r="D29" s="3">
        <v>7857727.7300000004</v>
      </c>
      <c r="E29" s="3">
        <v>411178.59</v>
      </c>
      <c r="F29" s="3">
        <v>1527903.66</v>
      </c>
      <c r="G29" s="3">
        <v>533152.35</v>
      </c>
      <c r="H29" s="3">
        <v>926485.91</v>
      </c>
      <c r="I29" s="3">
        <v>453696.87</v>
      </c>
      <c r="J29" s="3">
        <v>0</v>
      </c>
      <c r="K29" s="3">
        <v>9292556.3200000003</v>
      </c>
      <c r="L29" s="3">
        <v>0</v>
      </c>
      <c r="M29" s="3">
        <v>217116.14</v>
      </c>
      <c r="N29" s="3">
        <v>0</v>
      </c>
      <c r="O29" s="3">
        <v>21400455.52</v>
      </c>
      <c r="P29" s="3">
        <v>1341164.77</v>
      </c>
      <c r="Q29" s="3">
        <v>22741620.289999999</v>
      </c>
    </row>
    <row r="30" spans="1:17" x14ac:dyDescent="0.25">
      <c r="A30" s="2" t="s">
        <v>36</v>
      </c>
      <c r="B30" s="3">
        <v>59005.55</v>
      </c>
      <c r="C30" s="3">
        <v>0</v>
      </c>
      <c r="D30" s="3">
        <v>5637102.5199999996</v>
      </c>
      <c r="E30" s="3">
        <v>0</v>
      </c>
      <c r="F30" s="3">
        <v>1857852.64</v>
      </c>
      <c r="G30" s="3">
        <v>659447.68000000005</v>
      </c>
      <c r="H30" s="3">
        <v>92777.03</v>
      </c>
      <c r="I30" s="3">
        <v>127281.13</v>
      </c>
      <c r="J30" s="3">
        <v>0</v>
      </c>
      <c r="K30" s="3">
        <v>5181678.6900000004</v>
      </c>
      <c r="L30" s="3">
        <v>0</v>
      </c>
      <c r="M30" s="3">
        <v>131904.39000000001</v>
      </c>
      <c r="N30" s="3">
        <v>0</v>
      </c>
      <c r="O30" s="3">
        <v>13747049.630000001</v>
      </c>
      <c r="P30" s="3">
        <v>1473398.05</v>
      </c>
      <c r="Q30" s="3">
        <v>15220447.68</v>
      </c>
    </row>
    <row r="31" spans="1:17" x14ac:dyDescent="0.25">
      <c r="A31" s="2" t="s">
        <v>37</v>
      </c>
      <c r="B31" s="3">
        <v>242740.79</v>
      </c>
      <c r="C31" s="3">
        <v>0</v>
      </c>
      <c r="D31" s="3">
        <v>14590358.130000001</v>
      </c>
      <c r="E31" s="3">
        <v>23889.71</v>
      </c>
      <c r="F31" s="3">
        <v>9157812.8699999992</v>
      </c>
      <c r="G31" s="3">
        <v>4112272.55</v>
      </c>
      <c r="H31" s="3">
        <v>215369.37</v>
      </c>
      <c r="I31" s="3">
        <v>449809.45</v>
      </c>
      <c r="J31" s="3">
        <v>0</v>
      </c>
      <c r="K31" s="3">
        <v>29012202.66</v>
      </c>
      <c r="L31" s="3">
        <v>0</v>
      </c>
      <c r="M31" s="3">
        <v>257217.08</v>
      </c>
      <c r="N31" s="3">
        <v>0</v>
      </c>
      <c r="O31" s="3">
        <v>58061672.609999999</v>
      </c>
      <c r="P31" s="3">
        <v>7500466.0099999998</v>
      </c>
      <c r="Q31" s="3">
        <v>65562138.619999997</v>
      </c>
    </row>
    <row r="32" spans="1:17" x14ac:dyDescent="0.25">
      <c r="A32" s="2" t="s">
        <v>38</v>
      </c>
      <c r="B32" s="3">
        <v>188918.87</v>
      </c>
      <c r="C32" s="3">
        <v>0</v>
      </c>
      <c r="D32" s="3">
        <v>251827.53</v>
      </c>
      <c r="E32" s="3">
        <v>1660530.62</v>
      </c>
      <c r="F32" s="3">
        <v>1544350.41</v>
      </c>
      <c r="G32" s="3">
        <v>356541.99</v>
      </c>
      <c r="H32" s="3">
        <v>1417265.44</v>
      </c>
      <c r="I32" s="3">
        <v>554774.85</v>
      </c>
      <c r="J32" s="3">
        <v>0</v>
      </c>
      <c r="K32" s="3">
        <v>15046427.960000001</v>
      </c>
      <c r="L32" s="3">
        <v>0</v>
      </c>
      <c r="M32" s="3">
        <v>213429.16</v>
      </c>
      <c r="N32" s="3">
        <v>0</v>
      </c>
      <c r="O32" s="3">
        <v>21234066.829999998</v>
      </c>
      <c r="P32" s="3">
        <v>467232.41</v>
      </c>
      <c r="Q32" s="3">
        <v>21701299.239999998</v>
      </c>
    </row>
    <row r="33" spans="1:17" x14ac:dyDescent="0.25">
      <c r="A33" s="2" t="s">
        <v>39</v>
      </c>
      <c r="B33" s="3">
        <v>29774.69</v>
      </c>
      <c r="C33" s="3">
        <v>29774.69</v>
      </c>
      <c r="D33" s="3">
        <v>3341778.95</v>
      </c>
      <c r="E33" s="3">
        <v>479040.03</v>
      </c>
      <c r="F33" s="3">
        <v>441090.34</v>
      </c>
      <c r="G33" s="3">
        <v>74965.91</v>
      </c>
      <c r="H33" s="3">
        <v>289106.63</v>
      </c>
      <c r="I33" s="3">
        <v>154946.35999999999</v>
      </c>
      <c r="J33" s="3">
        <v>0</v>
      </c>
      <c r="K33" s="3">
        <v>2484799.67</v>
      </c>
      <c r="L33" s="3">
        <v>0</v>
      </c>
      <c r="M33" s="3">
        <v>62229.13</v>
      </c>
      <c r="N33" s="3">
        <v>0</v>
      </c>
      <c r="O33" s="3">
        <v>7387506.4000000004</v>
      </c>
      <c r="P33" s="3">
        <v>883401.47</v>
      </c>
      <c r="Q33" s="3">
        <v>8270907.8700000001</v>
      </c>
    </row>
    <row r="34" spans="1:17" x14ac:dyDescent="0.25">
      <c r="A34" s="2" t="s">
        <v>40</v>
      </c>
      <c r="B34" s="3">
        <v>23465.02</v>
      </c>
      <c r="C34" s="3">
        <v>0</v>
      </c>
      <c r="D34" s="3">
        <v>1326467.8500000001</v>
      </c>
      <c r="E34" s="3">
        <v>0</v>
      </c>
      <c r="F34" s="3">
        <v>103317.73</v>
      </c>
      <c r="G34" s="3">
        <v>16341.41</v>
      </c>
      <c r="H34" s="3">
        <v>229261.73</v>
      </c>
      <c r="I34" s="3">
        <v>97767.33</v>
      </c>
      <c r="J34" s="3">
        <v>0</v>
      </c>
      <c r="K34" s="3">
        <v>2186529.41</v>
      </c>
      <c r="L34" s="3">
        <v>0</v>
      </c>
      <c r="M34" s="3">
        <v>58662.7</v>
      </c>
      <c r="N34" s="3">
        <v>0</v>
      </c>
      <c r="O34" s="3">
        <v>4041813.18</v>
      </c>
      <c r="P34" s="3">
        <v>17547.22</v>
      </c>
      <c r="Q34" s="3">
        <v>4059360.4</v>
      </c>
    </row>
    <row r="35" spans="1:17" x14ac:dyDescent="0.25">
      <c r="A35" s="2" t="s">
        <v>41</v>
      </c>
      <c r="B35" s="3">
        <v>71570.19</v>
      </c>
      <c r="C35" s="3">
        <v>0</v>
      </c>
      <c r="D35" s="3">
        <v>5730466.7000000002</v>
      </c>
      <c r="E35" s="3">
        <v>1203603.19</v>
      </c>
      <c r="F35" s="3">
        <v>1117629.58</v>
      </c>
      <c r="G35" s="3">
        <v>82922.31</v>
      </c>
      <c r="H35" s="3">
        <v>0</v>
      </c>
      <c r="I35" s="3">
        <v>169542.05</v>
      </c>
      <c r="J35" s="3">
        <v>0</v>
      </c>
      <c r="K35" s="3">
        <v>6514777.9699999997</v>
      </c>
      <c r="L35" s="3">
        <v>0</v>
      </c>
      <c r="M35" s="3">
        <v>173155.53</v>
      </c>
      <c r="N35" s="3">
        <v>0</v>
      </c>
      <c r="O35" s="3">
        <v>15063667.52</v>
      </c>
      <c r="P35" s="3">
        <v>2535982.7799999998</v>
      </c>
      <c r="Q35" s="3">
        <v>17599650.300000001</v>
      </c>
    </row>
    <row r="36" spans="1:17" x14ac:dyDescent="0.25">
      <c r="A36" s="2" t="s">
        <v>42</v>
      </c>
      <c r="B36" s="3">
        <v>35011.93</v>
      </c>
      <c r="C36" s="3">
        <v>35011.93</v>
      </c>
      <c r="D36" s="3">
        <v>2742574.78</v>
      </c>
      <c r="E36" s="3">
        <v>450973.34</v>
      </c>
      <c r="F36" s="3">
        <v>1037863.51</v>
      </c>
      <c r="G36" s="3">
        <v>95209.65</v>
      </c>
      <c r="H36" s="3">
        <v>55080.37</v>
      </c>
      <c r="I36" s="3">
        <v>139341.21</v>
      </c>
      <c r="J36" s="3">
        <v>0</v>
      </c>
      <c r="K36" s="3">
        <v>3728844.31</v>
      </c>
      <c r="L36" s="3">
        <v>0</v>
      </c>
      <c r="M36" s="3">
        <v>35011.93</v>
      </c>
      <c r="N36" s="3">
        <v>0</v>
      </c>
      <c r="O36" s="3">
        <v>8354922.96</v>
      </c>
      <c r="P36" s="3">
        <v>132351.32</v>
      </c>
      <c r="Q36" s="3">
        <v>8487274.2799999993</v>
      </c>
    </row>
    <row r="37" spans="1:17" x14ac:dyDescent="0.25">
      <c r="A37" s="2" t="s">
        <v>43</v>
      </c>
      <c r="B37" s="3">
        <v>72084.800000000003</v>
      </c>
      <c r="C37" s="3">
        <v>72084.800000000003</v>
      </c>
      <c r="D37" s="3">
        <v>7828246.2999999998</v>
      </c>
      <c r="E37" s="3">
        <v>943243.96</v>
      </c>
      <c r="F37" s="3">
        <v>2039869.75</v>
      </c>
      <c r="G37" s="3">
        <v>917446.25</v>
      </c>
      <c r="H37" s="3">
        <v>531752.4</v>
      </c>
      <c r="I37" s="3">
        <v>216055.89</v>
      </c>
      <c r="J37" s="3">
        <v>0</v>
      </c>
      <c r="K37" s="3">
        <v>7988551.0499999998</v>
      </c>
      <c r="L37" s="3">
        <v>0</v>
      </c>
      <c r="M37" s="3">
        <v>130473.36</v>
      </c>
      <c r="N37" s="3">
        <v>0</v>
      </c>
      <c r="O37" s="3">
        <v>20739808.559999999</v>
      </c>
      <c r="P37" s="3">
        <v>1252262.6000000001</v>
      </c>
      <c r="Q37" s="3">
        <v>21992071.16</v>
      </c>
    </row>
    <row r="38" spans="1:17" x14ac:dyDescent="0.25">
      <c r="A38" s="2" t="s">
        <v>44</v>
      </c>
      <c r="B38" s="3">
        <v>44387.45</v>
      </c>
      <c r="C38" s="3">
        <v>44369.39</v>
      </c>
      <c r="D38" s="3">
        <v>4155024.27</v>
      </c>
      <c r="E38" s="3">
        <v>556520.31999999995</v>
      </c>
      <c r="F38" s="3">
        <v>1639927.86</v>
      </c>
      <c r="G38" s="3">
        <v>268819.33</v>
      </c>
      <c r="H38" s="3">
        <v>0</v>
      </c>
      <c r="I38" s="3">
        <v>270758.27</v>
      </c>
      <c r="J38" s="3">
        <v>0</v>
      </c>
      <c r="K38" s="3">
        <v>4296059.92</v>
      </c>
      <c r="L38" s="3">
        <v>0</v>
      </c>
      <c r="M38" s="3">
        <v>88952.05</v>
      </c>
      <c r="N38" s="3">
        <v>0</v>
      </c>
      <c r="O38" s="3">
        <v>11364818.859999999</v>
      </c>
      <c r="P38" s="3">
        <v>466755.01</v>
      </c>
      <c r="Q38" s="3">
        <v>11831573.869999999</v>
      </c>
    </row>
    <row r="39" spans="1:17" x14ac:dyDescent="0.25">
      <c r="A39" s="2" t="s">
        <v>45</v>
      </c>
      <c r="B39" s="3">
        <v>28024.37</v>
      </c>
      <c r="C39" s="3">
        <v>28023.75</v>
      </c>
      <c r="D39" s="3">
        <v>1783613.7</v>
      </c>
      <c r="E39" s="3">
        <v>504236.31</v>
      </c>
      <c r="F39" s="3">
        <v>382641.12</v>
      </c>
      <c r="G39" s="3">
        <v>111800.42</v>
      </c>
      <c r="H39" s="3">
        <v>88876.59</v>
      </c>
      <c r="I39" s="3">
        <v>136443.18</v>
      </c>
      <c r="J39" s="3">
        <v>0</v>
      </c>
      <c r="K39" s="3">
        <v>2609738.4900000002</v>
      </c>
      <c r="L39" s="3">
        <v>0</v>
      </c>
      <c r="M39" s="3">
        <v>70029.73</v>
      </c>
      <c r="N39" s="3">
        <v>0</v>
      </c>
      <c r="O39" s="3">
        <v>5743427.6600000001</v>
      </c>
      <c r="P39" s="3">
        <v>107490.6</v>
      </c>
      <c r="Q39" s="3">
        <v>5850918.2599999998</v>
      </c>
    </row>
    <row r="40" spans="1:17" x14ac:dyDescent="0.25">
      <c r="A40" s="2" t="s">
        <v>46</v>
      </c>
      <c r="B40" s="3">
        <v>122436.36</v>
      </c>
      <c r="C40" s="3">
        <v>122436.36</v>
      </c>
      <c r="D40" s="3">
        <v>11342202.550000001</v>
      </c>
      <c r="E40" s="3">
        <v>1984437.49</v>
      </c>
      <c r="F40" s="3">
        <v>3713244.68</v>
      </c>
      <c r="G40" s="3">
        <v>1130266.2</v>
      </c>
      <c r="H40" s="3">
        <v>245103.12</v>
      </c>
      <c r="I40" s="3">
        <v>1018850.99</v>
      </c>
      <c r="J40" s="3">
        <v>0</v>
      </c>
      <c r="K40" s="3">
        <v>14468239.58</v>
      </c>
      <c r="L40" s="3">
        <v>0</v>
      </c>
      <c r="M40" s="3">
        <v>79583.64</v>
      </c>
      <c r="N40" s="3">
        <v>0</v>
      </c>
      <c r="O40" s="3">
        <v>34226800.969999999</v>
      </c>
      <c r="P40" s="3">
        <v>3127600.89</v>
      </c>
      <c r="Q40" s="3">
        <v>37354401.859999999</v>
      </c>
    </row>
    <row r="41" spans="1:17" x14ac:dyDescent="0.25">
      <c r="A41" s="2" t="s">
        <v>47</v>
      </c>
      <c r="B41" s="3">
        <v>26622.49</v>
      </c>
      <c r="C41" s="3">
        <v>0</v>
      </c>
      <c r="D41" s="3">
        <v>3271558.18</v>
      </c>
      <c r="E41" s="3">
        <v>35032.47</v>
      </c>
      <c r="F41" s="3">
        <v>525948.89</v>
      </c>
      <c r="G41" s="3">
        <v>104012.22</v>
      </c>
      <c r="H41" s="3">
        <v>0</v>
      </c>
      <c r="I41" s="3">
        <v>157194.93</v>
      </c>
      <c r="J41" s="3">
        <v>0</v>
      </c>
      <c r="K41" s="3">
        <v>2442534.81</v>
      </c>
      <c r="L41" s="3">
        <v>713.09</v>
      </c>
      <c r="M41" s="3">
        <v>66556.3</v>
      </c>
      <c r="N41" s="3">
        <v>0</v>
      </c>
      <c r="O41" s="3">
        <v>6630173.3799999999</v>
      </c>
      <c r="P41" s="3">
        <v>319576.7</v>
      </c>
      <c r="Q41" s="3">
        <v>6949750.0800000001</v>
      </c>
    </row>
    <row r="42" spans="1:17" x14ac:dyDescent="0.25">
      <c r="A42" s="2" t="s">
        <v>48</v>
      </c>
      <c r="B42" s="3">
        <v>42467.37</v>
      </c>
      <c r="C42" s="3">
        <v>42465.41</v>
      </c>
      <c r="D42" s="3">
        <v>4523560.74</v>
      </c>
      <c r="E42" s="3">
        <v>628482.98</v>
      </c>
      <c r="F42" s="3">
        <v>926114.22</v>
      </c>
      <c r="G42" s="3">
        <v>195676.69</v>
      </c>
      <c r="H42" s="3">
        <v>28847.18</v>
      </c>
      <c r="I42" s="3">
        <v>239562.06</v>
      </c>
      <c r="J42" s="3">
        <v>0</v>
      </c>
      <c r="K42" s="3">
        <v>4053874.12</v>
      </c>
      <c r="L42" s="3">
        <v>0</v>
      </c>
      <c r="M42" s="3">
        <v>42468.71</v>
      </c>
      <c r="N42" s="3">
        <v>0</v>
      </c>
      <c r="O42" s="3">
        <v>10723519.48</v>
      </c>
      <c r="P42" s="3">
        <v>1840262.12</v>
      </c>
      <c r="Q42" s="3">
        <v>12563781.6</v>
      </c>
    </row>
    <row r="43" spans="1:17" x14ac:dyDescent="0.25">
      <c r="A43" s="2" t="s">
        <v>49</v>
      </c>
      <c r="B43" s="3">
        <v>15936.5</v>
      </c>
      <c r="C43" s="3">
        <v>15936.5</v>
      </c>
      <c r="D43" s="3">
        <v>1638344.76</v>
      </c>
      <c r="E43" s="3">
        <v>133033.5</v>
      </c>
      <c r="F43" s="3">
        <v>97529</v>
      </c>
      <c r="G43" s="3">
        <v>33061.78</v>
      </c>
      <c r="H43" s="3">
        <v>132313.89000000001</v>
      </c>
      <c r="I43" s="3">
        <v>116078.17</v>
      </c>
      <c r="J43" s="3">
        <v>0</v>
      </c>
      <c r="K43" s="3">
        <v>1211825.74</v>
      </c>
      <c r="L43" s="3">
        <v>0</v>
      </c>
      <c r="M43" s="3">
        <v>39363.31</v>
      </c>
      <c r="N43" s="3">
        <v>0</v>
      </c>
      <c r="O43" s="3">
        <v>3433423.15</v>
      </c>
      <c r="P43" s="3">
        <v>130815.51</v>
      </c>
      <c r="Q43" s="3">
        <v>3564238.66</v>
      </c>
    </row>
    <row r="44" spans="1:17" x14ac:dyDescent="0.25">
      <c r="A44" s="2" t="s">
        <v>50</v>
      </c>
      <c r="B44" s="3">
        <v>7419.77</v>
      </c>
      <c r="C44" s="3">
        <v>0</v>
      </c>
      <c r="D44" s="3">
        <v>783355.49</v>
      </c>
      <c r="E44" s="3">
        <v>13760.87</v>
      </c>
      <c r="F44" s="3">
        <v>25033.59</v>
      </c>
      <c r="G44" s="3">
        <v>0</v>
      </c>
      <c r="H44" s="3">
        <v>0</v>
      </c>
      <c r="I44" s="3">
        <v>0</v>
      </c>
      <c r="J44" s="3">
        <v>0</v>
      </c>
      <c r="K44" s="3">
        <v>394530.93</v>
      </c>
      <c r="L44" s="3">
        <v>0</v>
      </c>
      <c r="M44" s="3">
        <v>18549.240000000002</v>
      </c>
      <c r="N44" s="3">
        <v>0</v>
      </c>
      <c r="O44" s="3">
        <v>1242649.8899999999</v>
      </c>
      <c r="P44" s="3">
        <v>0</v>
      </c>
      <c r="Q44" s="3">
        <v>1242649.8899999999</v>
      </c>
    </row>
    <row r="45" spans="1:17" x14ac:dyDescent="0.25">
      <c r="A45" s="2" t="s">
        <v>51</v>
      </c>
      <c r="B45" s="3">
        <v>11722.23</v>
      </c>
      <c r="C45" s="3">
        <v>0</v>
      </c>
      <c r="D45" s="3">
        <v>688746.76</v>
      </c>
      <c r="E45" s="3">
        <v>116933.75999999999</v>
      </c>
      <c r="F45" s="3">
        <v>20198.52</v>
      </c>
      <c r="G45" s="3">
        <v>1324.99</v>
      </c>
      <c r="H45" s="3">
        <v>89081.11</v>
      </c>
      <c r="I45" s="3">
        <v>39120.300000000003</v>
      </c>
      <c r="J45" s="3">
        <v>0</v>
      </c>
      <c r="K45" s="3">
        <v>1004871.22</v>
      </c>
      <c r="L45" s="3">
        <v>0</v>
      </c>
      <c r="M45" s="3">
        <v>31155.31</v>
      </c>
      <c r="N45" s="3">
        <v>0</v>
      </c>
      <c r="O45" s="3">
        <v>2003154.2</v>
      </c>
      <c r="P45" s="3">
        <v>0</v>
      </c>
      <c r="Q45" s="3">
        <v>2003154.2</v>
      </c>
    </row>
    <row r="46" spans="1:17" x14ac:dyDescent="0.25">
      <c r="A46" s="2" t="s">
        <v>52</v>
      </c>
      <c r="B46" s="3">
        <v>230631.26</v>
      </c>
      <c r="C46" s="3">
        <v>0</v>
      </c>
      <c r="D46" s="3">
        <v>14059313.550000001</v>
      </c>
      <c r="E46" s="3">
        <v>0</v>
      </c>
      <c r="F46" s="3">
        <v>6363997</v>
      </c>
      <c r="G46" s="3">
        <v>2760854.27</v>
      </c>
      <c r="H46" s="3">
        <v>212005.62</v>
      </c>
      <c r="I46" s="3">
        <v>834102.59</v>
      </c>
      <c r="J46" s="3">
        <v>0</v>
      </c>
      <c r="K46" s="3">
        <v>31289502.75</v>
      </c>
      <c r="L46" s="3">
        <v>0</v>
      </c>
      <c r="M46" s="3">
        <v>230629.19</v>
      </c>
      <c r="N46" s="3">
        <v>0</v>
      </c>
      <c r="O46" s="3">
        <v>55981036.229999997</v>
      </c>
      <c r="P46" s="3">
        <v>916724.21</v>
      </c>
      <c r="Q46" s="3">
        <v>56897760.439999998</v>
      </c>
    </row>
    <row r="47" spans="1:17" x14ac:dyDescent="0.25">
      <c r="A47" s="2" t="s">
        <v>53</v>
      </c>
      <c r="B47" s="3">
        <v>33371.519999999997</v>
      </c>
      <c r="C47" s="3">
        <v>33370.83</v>
      </c>
      <c r="D47" s="3">
        <v>2623198.7200000002</v>
      </c>
      <c r="E47" s="3">
        <v>764695.04000000004</v>
      </c>
      <c r="F47" s="3">
        <v>266688.81</v>
      </c>
      <c r="G47" s="3">
        <v>76810.78</v>
      </c>
      <c r="H47" s="3">
        <v>21479.06</v>
      </c>
      <c r="I47" s="3">
        <v>188181.73</v>
      </c>
      <c r="J47" s="3">
        <v>0</v>
      </c>
      <c r="K47" s="3">
        <v>3151554.74</v>
      </c>
      <c r="L47" s="3">
        <v>0</v>
      </c>
      <c r="M47" s="3">
        <v>83426.91</v>
      </c>
      <c r="N47" s="3">
        <v>0</v>
      </c>
      <c r="O47" s="3">
        <v>7242778.1399999997</v>
      </c>
      <c r="P47" s="3">
        <v>480545.54</v>
      </c>
      <c r="Q47" s="3">
        <v>7723323.6799999997</v>
      </c>
    </row>
    <row r="48" spans="1:17" x14ac:dyDescent="0.25">
      <c r="A48" s="2" t="s">
        <v>54</v>
      </c>
      <c r="B48" s="3">
        <v>152455.10999999999</v>
      </c>
      <c r="C48" s="3">
        <v>152455.10999999999</v>
      </c>
      <c r="D48" s="3">
        <v>10531194.300000001</v>
      </c>
      <c r="E48" s="3">
        <v>2069330.87</v>
      </c>
      <c r="F48" s="3">
        <v>7160206.2199999997</v>
      </c>
      <c r="G48" s="3">
        <v>2630295.0299999998</v>
      </c>
      <c r="H48" s="3">
        <v>141256.07999999999</v>
      </c>
      <c r="I48" s="3">
        <v>643056.56999999995</v>
      </c>
      <c r="J48" s="3">
        <v>0</v>
      </c>
      <c r="K48" s="3">
        <v>15048439.970000001</v>
      </c>
      <c r="L48" s="3">
        <v>0</v>
      </c>
      <c r="M48" s="3">
        <v>152448.47</v>
      </c>
      <c r="N48" s="3">
        <v>0</v>
      </c>
      <c r="O48" s="3">
        <v>38681137.729999997</v>
      </c>
      <c r="P48" s="3">
        <v>3651431.44</v>
      </c>
      <c r="Q48" s="3">
        <v>42332569.170000002</v>
      </c>
    </row>
    <row r="49" spans="1:17" x14ac:dyDescent="0.25">
      <c r="A49" s="2" t="s">
        <v>55</v>
      </c>
      <c r="B49" s="3">
        <v>31074.67</v>
      </c>
      <c r="C49" s="3">
        <v>0</v>
      </c>
      <c r="D49" s="3">
        <v>2969018.83</v>
      </c>
      <c r="E49" s="3">
        <v>500948.14</v>
      </c>
      <c r="F49" s="3">
        <v>395699.97</v>
      </c>
      <c r="G49" s="3">
        <v>103801.45</v>
      </c>
      <c r="H49" s="3">
        <v>105844.86</v>
      </c>
      <c r="I49" s="3">
        <v>136716.87</v>
      </c>
      <c r="J49" s="3">
        <v>155244.51999999999</v>
      </c>
      <c r="K49" s="3">
        <v>2601072.37</v>
      </c>
      <c r="L49" s="3">
        <v>0</v>
      </c>
      <c r="M49" s="3">
        <v>21.89</v>
      </c>
      <c r="N49" s="3">
        <v>0</v>
      </c>
      <c r="O49" s="3">
        <v>6999443.5700000003</v>
      </c>
      <c r="P49" s="3">
        <v>28070.400000000001</v>
      </c>
      <c r="Q49" s="3">
        <v>7027513.9699999997</v>
      </c>
    </row>
    <row r="50" spans="1:17" x14ac:dyDescent="0.25">
      <c r="A50" s="2" t="s">
        <v>56</v>
      </c>
      <c r="B50" s="3">
        <v>69013.38</v>
      </c>
      <c r="C50" s="3">
        <v>69009.89</v>
      </c>
      <c r="D50" s="3">
        <v>7066219.4800000004</v>
      </c>
      <c r="E50" s="3">
        <v>1374889.49</v>
      </c>
      <c r="F50" s="3">
        <v>1996554.12</v>
      </c>
      <c r="G50" s="3">
        <v>358636.54</v>
      </c>
      <c r="H50" s="3">
        <v>0</v>
      </c>
      <c r="I50" s="3">
        <v>180188.71</v>
      </c>
      <c r="J50" s="3">
        <v>0</v>
      </c>
      <c r="K50" s="3">
        <v>6189164.4100000001</v>
      </c>
      <c r="L50" s="3">
        <v>0</v>
      </c>
      <c r="M50" s="3">
        <v>69009.539999999994</v>
      </c>
      <c r="N50" s="3">
        <v>0</v>
      </c>
      <c r="O50" s="3">
        <v>17372685.559999999</v>
      </c>
      <c r="P50" s="3">
        <v>3360869.18</v>
      </c>
      <c r="Q50" s="3">
        <v>20733554.739999998</v>
      </c>
    </row>
    <row r="51" spans="1:17" x14ac:dyDescent="0.25">
      <c r="A51" s="2" t="s">
        <v>57</v>
      </c>
      <c r="B51" s="3">
        <v>66065.03</v>
      </c>
      <c r="C51" s="3">
        <v>0</v>
      </c>
      <c r="D51" s="3">
        <v>7857027.1900000004</v>
      </c>
      <c r="E51" s="3">
        <v>886913.86</v>
      </c>
      <c r="F51" s="3">
        <v>1954820.57</v>
      </c>
      <c r="G51" s="3">
        <v>614797.98</v>
      </c>
      <c r="H51" s="3">
        <v>16619.310000000001</v>
      </c>
      <c r="I51" s="3">
        <v>308105.63</v>
      </c>
      <c r="J51" s="3">
        <v>0</v>
      </c>
      <c r="K51" s="3">
        <v>7421399.2599999998</v>
      </c>
      <c r="L51" s="3">
        <v>0</v>
      </c>
      <c r="M51" s="3">
        <v>165142.47</v>
      </c>
      <c r="N51" s="3">
        <v>0</v>
      </c>
      <c r="O51" s="3">
        <v>19290891.300000001</v>
      </c>
      <c r="P51" s="3">
        <v>2889195.86</v>
      </c>
      <c r="Q51" s="3">
        <v>22180087.16</v>
      </c>
    </row>
    <row r="52" spans="1:17" x14ac:dyDescent="0.25">
      <c r="A52" s="2" t="s">
        <v>58</v>
      </c>
      <c r="B52" s="3">
        <v>372998.78</v>
      </c>
      <c r="C52" s="3">
        <v>372998.78</v>
      </c>
      <c r="D52" s="3">
        <v>22464743.890000001</v>
      </c>
      <c r="E52" s="3">
        <v>2343784.1800000002</v>
      </c>
      <c r="F52" s="3">
        <v>25703953.030000001</v>
      </c>
      <c r="G52" s="3">
        <v>11387495.17</v>
      </c>
      <c r="H52" s="3">
        <v>315554.17</v>
      </c>
      <c r="I52" s="3">
        <v>1210403.1100000001</v>
      </c>
      <c r="J52" s="3">
        <v>0</v>
      </c>
      <c r="K52" s="3">
        <v>49508845.299999997</v>
      </c>
      <c r="L52" s="3">
        <v>0</v>
      </c>
      <c r="M52" s="3">
        <v>216289.99</v>
      </c>
      <c r="N52" s="3">
        <v>0</v>
      </c>
      <c r="O52" s="3">
        <v>113897066.40000001</v>
      </c>
      <c r="P52" s="3">
        <v>3647723.4</v>
      </c>
      <c r="Q52" s="3">
        <v>117544789.8</v>
      </c>
    </row>
    <row r="53" spans="1:17" x14ac:dyDescent="0.25">
      <c r="A53" s="2" t="s">
        <v>59</v>
      </c>
      <c r="B53" s="3">
        <v>47147.91</v>
      </c>
      <c r="C53" s="3">
        <v>47147.91</v>
      </c>
      <c r="D53" s="3">
        <v>4183189.64</v>
      </c>
      <c r="E53" s="3">
        <v>538445.47</v>
      </c>
      <c r="F53" s="3">
        <v>627528.99</v>
      </c>
      <c r="G53" s="3">
        <v>255819.91</v>
      </c>
      <c r="H53" s="3">
        <v>235983.41</v>
      </c>
      <c r="I53" s="3">
        <v>170353.97</v>
      </c>
      <c r="J53" s="3">
        <v>0</v>
      </c>
      <c r="K53" s="3">
        <v>4194153.89</v>
      </c>
      <c r="L53" s="3">
        <v>0</v>
      </c>
      <c r="M53" s="3">
        <v>85337.75</v>
      </c>
      <c r="N53" s="3">
        <v>0</v>
      </c>
      <c r="O53" s="3">
        <v>10385108.85</v>
      </c>
      <c r="P53" s="3">
        <v>1177192.6399999999</v>
      </c>
      <c r="Q53" s="3">
        <v>11562301.49</v>
      </c>
    </row>
    <row r="54" spans="1:17" x14ac:dyDescent="0.25">
      <c r="A54" s="2" t="s">
        <v>60</v>
      </c>
      <c r="B54" s="3">
        <v>487654.3</v>
      </c>
      <c r="C54" s="3">
        <v>487652.33</v>
      </c>
      <c r="D54" s="3">
        <v>16115966.26</v>
      </c>
      <c r="E54" s="3">
        <v>2601007.38</v>
      </c>
      <c r="F54" s="3">
        <v>10169550.630000001</v>
      </c>
      <c r="G54" s="3">
        <v>590390.81000000006</v>
      </c>
      <c r="H54" s="3">
        <v>358781.8</v>
      </c>
      <c r="I54" s="3">
        <v>931679.63</v>
      </c>
      <c r="J54" s="3">
        <v>0</v>
      </c>
      <c r="K54" s="3">
        <v>50891104.399999999</v>
      </c>
      <c r="L54" s="3">
        <v>0</v>
      </c>
      <c r="M54" s="3">
        <v>897946.4</v>
      </c>
      <c r="N54" s="3">
        <v>0</v>
      </c>
      <c r="O54" s="3">
        <v>83531733.939999998</v>
      </c>
      <c r="P54" s="3">
        <v>5040212.92</v>
      </c>
      <c r="Q54" s="3">
        <v>88571946.859999999</v>
      </c>
    </row>
    <row r="55" spans="1:17" s="18" customFormat="1" x14ac:dyDescent="0.25">
      <c r="A55" s="6" t="s">
        <v>265</v>
      </c>
      <c r="B55" s="7">
        <v>6357027.0300000003</v>
      </c>
      <c r="C55" s="7">
        <v>4903305.04</v>
      </c>
      <c r="D55" s="7">
        <v>371550393.50999999</v>
      </c>
      <c r="E55" s="7">
        <v>37361160.530000001</v>
      </c>
      <c r="F55" s="7">
        <v>247085609.78999999</v>
      </c>
      <c r="G55" s="7">
        <v>100020451.70999999</v>
      </c>
      <c r="H55" s="7">
        <v>10560330.35</v>
      </c>
      <c r="I55" s="7">
        <v>18393890.829999998</v>
      </c>
      <c r="J55" s="7">
        <v>838406.36</v>
      </c>
      <c r="K55" s="7">
        <v>705324301.69000006</v>
      </c>
      <c r="L55" s="7">
        <v>15357.82</v>
      </c>
      <c r="M55" s="7">
        <v>8392823.8200000003</v>
      </c>
      <c r="N55" s="7">
        <v>0</v>
      </c>
      <c r="O55" s="7">
        <v>1510803058.48</v>
      </c>
      <c r="P55" s="7">
        <v>176072520.59999999</v>
      </c>
      <c r="Q55" s="7">
        <v>1686875579.0799999</v>
      </c>
    </row>
    <row r="56" spans="1:17" x14ac:dyDescent="0.25">
      <c r="B56" s="3"/>
    </row>
  </sheetData>
  <pageMargins left="0.25" right="0.25" top="0.59791666666666665" bottom="0.75" header="0.3" footer="0.3"/>
  <pageSetup scale="63" fitToWidth="0" orientation="landscape" r:id="rId1"/>
  <headerFooter>
    <oddHeader>&amp;L&amp;"Arial,Bold"&amp;10North Dakota Office of State Tax Commissioner
General and Special Property Taxes Levied by State and Political Subdivisions - 2024 - TABLE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8F15-7864-4C48-85F9-3DD124FC0283}">
  <dimension ref="A1:BD104"/>
  <sheetViews>
    <sheetView view="pageLayout" zoomScaleNormal="100" workbookViewId="0"/>
  </sheetViews>
  <sheetFormatPr defaultColWidth="8.85546875" defaultRowHeight="15" x14ac:dyDescent="0.25"/>
  <cols>
    <col min="1" max="1" width="11.140625" style="1" bestFit="1" customWidth="1"/>
    <col min="2" max="2" width="39.28515625" style="1" bestFit="1" customWidth="1"/>
    <col min="3" max="3" width="10.140625" style="1" bestFit="1" customWidth="1"/>
    <col min="4" max="4" width="11" style="1" bestFit="1" customWidth="1"/>
    <col min="5" max="6" width="10.140625" style="1" bestFit="1" customWidth="1"/>
    <col min="7" max="7" width="11" style="1" bestFit="1" customWidth="1"/>
    <col min="8" max="9" width="10.140625" style="1" bestFit="1" customWidth="1"/>
    <col min="10" max="11" width="11.85546875" style="1" bestFit="1" customWidth="1"/>
    <col min="12" max="13" width="11" style="1" bestFit="1" customWidth="1"/>
    <col min="14" max="14" width="10.140625" style="1" bestFit="1" customWidth="1"/>
    <col min="15" max="15" width="11" style="1" bestFit="1" customWidth="1"/>
    <col min="16" max="18" width="10.140625" style="1" bestFit="1" customWidth="1"/>
    <col min="19" max="19" width="11.42578125" style="1" bestFit="1" customWidth="1"/>
    <col min="20" max="20" width="11.85546875" style="1" bestFit="1" customWidth="1"/>
    <col min="21" max="28" width="10.140625" style="1" bestFit="1" customWidth="1"/>
    <col min="29" max="33" width="11" style="1" bestFit="1" customWidth="1"/>
    <col min="34" max="35" width="10.140625" style="1" bestFit="1" customWidth="1"/>
    <col min="36" max="36" width="11" style="1" bestFit="1" customWidth="1"/>
    <col min="37" max="37" width="10.140625" style="1" bestFit="1" customWidth="1"/>
    <col min="38" max="38" width="11" style="1" bestFit="1" customWidth="1"/>
    <col min="39" max="40" width="10.140625" style="1" bestFit="1" customWidth="1"/>
    <col min="41" max="41" width="11" style="1" bestFit="1" customWidth="1"/>
    <col min="42" max="42" width="10.140625" style="1" bestFit="1" customWidth="1"/>
    <col min="43" max="43" width="11" style="1" bestFit="1" customWidth="1"/>
    <col min="44" max="46" width="10.140625" style="1" bestFit="1" customWidth="1"/>
    <col min="47" max="47" width="11" style="1" bestFit="1" customWidth="1"/>
    <col min="48" max="48" width="10.140625" style="1" bestFit="1" customWidth="1"/>
    <col min="49" max="49" width="11" style="1" bestFit="1" customWidth="1"/>
    <col min="50" max="50" width="10.140625" style="1" bestFit="1" customWidth="1"/>
    <col min="51" max="52" width="11" style="1" bestFit="1" customWidth="1"/>
    <col min="53" max="53" width="11.85546875" style="1" bestFit="1" customWidth="1"/>
    <col min="54" max="55" width="11" style="1" bestFit="1" customWidth="1"/>
    <col min="56" max="56" width="13.28515625" style="1" bestFit="1" customWidth="1"/>
    <col min="57" max="16384" width="8.85546875" style="1"/>
  </cols>
  <sheetData>
    <row r="1" spans="1:56" s="18" customFormat="1" x14ac:dyDescent="0.25">
      <c r="A1" s="23" t="s">
        <v>81</v>
      </c>
      <c r="B1" s="23" t="s">
        <v>266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  <c r="BD1" s="25" t="s">
        <v>135</v>
      </c>
    </row>
    <row r="2" spans="1:56" x14ac:dyDescent="0.25">
      <c r="A2" s="2" t="s">
        <v>136</v>
      </c>
      <c r="B2" s="2" t="s">
        <v>267</v>
      </c>
      <c r="C2" s="3">
        <v>17707.45</v>
      </c>
      <c r="D2" s="3">
        <v>95084.35</v>
      </c>
      <c r="E2" s="3">
        <v>37497.72</v>
      </c>
      <c r="F2" s="3">
        <v>21945.69</v>
      </c>
      <c r="G2" s="3">
        <v>69574.259999999995</v>
      </c>
      <c r="H2" s="3">
        <v>25825.1</v>
      </c>
      <c r="I2" s="3">
        <v>27303.24</v>
      </c>
      <c r="J2" s="3">
        <v>683128.84</v>
      </c>
      <c r="K2" s="3">
        <v>1343625.68</v>
      </c>
      <c r="L2" s="3">
        <v>58295.06</v>
      </c>
      <c r="M2" s="3">
        <v>46879.93</v>
      </c>
      <c r="N2" s="3">
        <v>40085.879999999997</v>
      </c>
      <c r="O2" s="3">
        <v>93426.55</v>
      </c>
      <c r="P2" s="3">
        <v>16712.3</v>
      </c>
      <c r="Q2" s="3">
        <v>42410.05</v>
      </c>
      <c r="R2" s="3">
        <v>31948.69</v>
      </c>
      <c r="S2" s="3">
        <v>15671.99</v>
      </c>
      <c r="T2" s="3">
        <v>382484.84</v>
      </c>
      <c r="U2" s="3">
        <v>24328.959999999999</v>
      </c>
      <c r="V2" s="3">
        <v>23701.25</v>
      </c>
      <c r="W2" s="3">
        <v>22255.98</v>
      </c>
      <c r="X2" s="3">
        <v>23205.34</v>
      </c>
      <c r="Y2" s="3">
        <v>45460.39</v>
      </c>
      <c r="Z2" s="3">
        <v>17933.04</v>
      </c>
      <c r="AA2" s="3">
        <v>49982.85</v>
      </c>
      <c r="AB2" s="3">
        <v>23856.78</v>
      </c>
      <c r="AC2" s="3">
        <v>365770.08</v>
      </c>
      <c r="AD2" s="3">
        <v>88623.49</v>
      </c>
      <c r="AE2" s="3">
        <v>56072.14</v>
      </c>
      <c r="AF2" s="3">
        <v>228629.08</v>
      </c>
      <c r="AG2" s="3">
        <v>171560.6</v>
      </c>
      <c r="AH2" s="3">
        <v>29188.959999999999</v>
      </c>
      <c r="AI2" s="3">
        <v>15968.24</v>
      </c>
      <c r="AJ2" s="3">
        <v>70712.83</v>
      </c>
      <c r="AK2" s="3">
        <v>34624.129999999997</v>
      </c>
      <c r="AL2" s="3">
        <v>71291.759999999995</v>
      </c>
      <c r="AM2" s="3">
        <v>43327.92</v>
      </c>
      <c r="AN2" s="3">
        <v>27786.12</v>
      </c>
      <c r="AO2" s="3">
        <v>120402.65</v>
      </c>
      <c r="AP2" s="3">
        <v>23260.17</v>
      </c>
      <c r="AQ2" s="3">
        <v>41844.81</v>
      </c>
      <c r="AR2" s="3">
        <v>15694.02</v>
      </c>
      <c r="AS2" s="3">
        <v>7238.75</v>
      </c>
      <c r="AT2" s="3">
        <v>11513.14</v>
      </c>
      <c r="AU2" s="3">
        <v>223929.53</v>
      </c>
      <c r="AV2" s="3">
        <v>32826.120000000003</v>
      </c>
      <c r="AW2" s="3">
        <v>145349.59</v>
      </c>
      <c r="AX2" s="3">
        <v>30883.24</v>
      </c>
      <c r="AY2" s="3">
        <v>68459.100000000006</v>
      </c>
      <c r="AZ2" s="3">
        <v>65160.02</v>
      </c>
      <c r="BA2" s="3">
        <v>366637.89</v>
      </c>
      <c r="BB2" s="3">
        <v>46822.43</v>
      </c>
      <c r="BC2" s="3">
        <v>447055.64</v>
      </c>
      <c r="BD2" s="3">
        <v>6130964.6600000001</v>
      </c>
    </row>
    <row r="3" spans="1:56" x14ac:dyDescent="0.25">
      <c r="A3" s="2" t="s">
        <v>137</v>
      </c>
      <c r="B3" s="2" t="s">
        <v>268</v>
      </c>
      <c r="C3" s="3">
        <v>0</v>
      </c>
      <c r="D3" s="3">
        <v>95057.72</v>
      </c>
      <c r="E3" s="3">
        <v>37497.72</v>
      </c>
      <c r="F3" s="3">
        <v>0</v>
      </c>
      <c r="G3" s="3">
        <v>69574.259999999995</v>
      </c>
      <c r="H3" s="3">
        <v>0</v>
      </c>
      <c r="I3" s="3">
        <v>0</v>
      </c>
      <c r="J3" s="3">
        <v>683128.84</v>
      </c>
      <c r="K3" s="3">
        <v>1343625.68</v>
      </c>
      <c r="L3" s="3">
        <v>0</v>
      </c>
      <c r="M3" s="3">
        <v>46879.93</v>
      </c>
      <c r="N3" s="3">
        <v>0</v>
      </c>
      <c r="O3" s="3">
        <v>0</v>
      </c>
      <c r="P3" s="3">
        <v>16712.3</v>
      </c>
      <c r="Q3" s="3">
        <v>0</v>
      </c>
      <c r="R3" s="3">
        <v>31948.69</v>
      </c>
      <c r="S3" s="3">
        <v>0</v>
      </c>
      <c r="T3" s="3">
        <v>382484.84</v>
      </c>
      <c r="U3" s="3">
        <v>0</v>
      </c>
      <c r="V3" s="3">
        <v>23701.25</v>
      </c>
      <c r="W3" s="3">
        <v>0</v>
      </c>
      <c r="X3" s="3">
        <v>0</v>
      </c>
      <c r="Y3" s="3">
        <v>45443.68</v>
      </c>
      <c r="Z3" s="3">
        <v>0</v>
      </c>
      <c r="AA3" s="3">
        <v>49982.85</v>
      </c>
      <c r="AB3" s="3">
        <v>0</v>
      </c>
      <c r="AC3" s="3">
        <v>365770.08</v>
      </c>
      <c r="AD3" s="3">
        <v>88617.67</v>
      </c>
      <c r="AE3" s="3">
        <v>0</v>
      </c>
      <c r="AF3" s="3">
        <v>0</v>
      </c>
      <c r="AG3" s="3">
        <v>0</v>
      </c>
      <c r="AH3" s="3">
        <v>29188.959999999999</v>
      </c>
      <c r="AI3" s="3">
        <v>0</v>
      </c>
      <c r="AJ3" s="3">
        <v>0</v>
      </c>
      <c r="AK3" s="3">
        <v>34624.129999999997</v>
      </c>
      <c r="AL3" s="3">
        <v>71291.759999999995</v>
      </c>
      <c r="AM3" s="3">
        <v>43312.59</v>
      </c>
      <c r="AN3" s="3">
        <v>27785.52</v>
      </c>
      <c r="AO3" s="3">
        <v>120402.65</v>
      </c>
      <c r="AP3" s="3">
        <v>0</v>
      </c>
      <c r="AQ3" s="3">
        <v>41842.86</v>
      </c>
      <c r="AR3" s="3">
        <v>15694.02</v>
      </c>
      <c r="AS3" s="3">
        <v>0</v>
      </c>
      <c r="AT3" s="3">
        <v>0</v>
      </c>
      <c r="AU3" s="3">
        <v>0</v>
      </c>
      <c r="AV3" s="3">
        <v>32825.47</v>
      </c>
      <c r="AW3" s="3">
        <v>145349.59</v>
      </c>
      <c r="AX3" s="3">
        <v>0</v>
      </c>
      <c r="AY3" s="3">
        <v>68455.59</v>
      </c>
      <c r="AZ3" s="3">
        <v>0</v>
      </c>
      <c r="BA3" s="3">
        <v>366637.89</v>
      </c>
      <c r="BB3" s="3">
        <v>46822.43</v>
      </c>
      <c r="BC3" s="3">
        <v>447053.77</v>
      </c>
      <c r="BD3" s="3">
        <v>4771712.74</v>
      </c>
    </row>
    <row r="4" spans="1:56" x14ac:dyDescent="0.25">
      <c r="A4" s="2" t="s">
        <v>138</v>
      </c>
      <c r="B4" s="2" t="s">
        <v>269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</row>
    <row r="5" spans="1:56" x14ac:dyDescent="0.25">
      <c r="A5" s="2" t="s">
        <v>139</v>
      </c>
      <c r="B5" s="2" t="s">
        <v>270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</row>
    <row r="6" spans="1:56" x14ac:dyDescent="0.25">
      <c r="A6" s="2" t="s">
        <v>140</v>
      </c>
      <c r="B6" s="2" t="s">
        <v>271</v>
      </c>
      <c r="C6" s="3">
        <v>557253.55000000005</v>
      </c>
      <c r="D6" s="3">
        <v>5228173.8</v>
      </c>
      <c r="E6" s="3">
        <v>1737282.88</v>
      </c>
      <c r="F6" s="3">
        <v>343668.05</v>
      </c>
      <c r="G6" s="3">
        <v>3174592.96</v>
      </c>
      <c r="H6" s="3">
        <v>390227.99</v>
      </c>
      <c r="I6" s="3">
        <v>0</v>
      </c>
      <c r="J6" s="3">
        <v>21259261.02</v>
      </c>
      <c r="K6" s="3">
        <v>38999156.340000004</v>
      </c>
      <c r="L6" s="3">
        <v>2273507.37</v>
      </c>
      <c r="M6" s="3">
        <v>1089489.51</v>
      </c>
      <c r="N6" s="3">
        <v>634574.02</v>
      </c>
      <c r="O6" s="3">
        <v>467075.69</v>
      </c>
      <c r="P6" s="3">
        <v>1002739.43</v>
      </c>
      <c r="Q6" s="3">
        <v>1708569.33</v>
      </c>
      <c r="R6" s="3">
        <v>943444.83</v>
      </c>
      <c r="S6" s="3">
        <v>292909.59000000003</v>
      </c>
      <c r="T6" s="3">
        <v>18478212.75</v>
      </c>
      <c r="U6" s="3">
        <v>1246862.56</v>
      </c>
      <c r="V6" s="3">
        <v>668931.66</v>
      </c>
      <c r="W6" s="3">
        <v>1177314.8999999999</v>
      </c>
      <c r="X6" s="3">
        <v>1129635.83</v>
      </c>
      <c r="Y6" s="3">
        <v>2034516.31</v>
      </c>
      <c r="Z6" s="3">
        <v>920144.4</v>
      </c>
      <c r="AA6" s="3">
        <v>1422282.58</v>
      </c>
      <c r="AB6" s="3">
        <v>1159916.6399999999</v>
      </c>
      <c r="AC6" s="3">
        <v>-10</v>
      </c>
      <c r="AD6" s="3">
        <v>4363518.28</v>
      </c>
      <c r="AE6" s="3">
        <v>2595021.94</v>
      </c>
      <c r="AF6" s="3">
        <v>8310683.4500000002</v>
      </c>
      <c r="AG6" s="3">
        <v>0</v>
      </c>
      <c r="AH6" s="3">
        <v>1558396.47</v>
      </c>
      <c r="AI6" s="3">
        <v>239523.59</v>
      </c>
      <c r="AJ6" s="3">
        <v>3197424.48</v>
      </c>
      <c r="AK6" s="3">
        <v>1577821.69</v>
      </c>
      <c r="AL6" s="3">
        <v>4134912.03</v>
      </c>
      <c r="AM6" s="3">
        <v>2188138.85</v>
      </c>
      <c r="AN6" s="3">
        <v>986644.54</v>
      </c>
      <c r="AO6" s="3">
        <v>6471643.2400000002</v>
      </c>
      <c r="AP6" s="3">
        <v>1395606.6</v>
      </c>
      <c r="AQ6" s="3">
        <v>2221848.35</v>
      </c>
      <c r="AR6" s="3">
        <v>941645.86</v>
      </c>
      <c r="AS6" s="3">
        <v>434313.9</v>
      </c>
      <c r="AT6" s="3">
        <v>449450.07</v>
      </c>
      <c r="AU6" s="3">
        <v>5365368.58</v>
      </c>
      <c r="AV6" s="3">
        <v>928638.7</v>
      </c>
      <c r="AW6" s="3">
        <v>6089157.5199999996</v>
      </c>
      <c r="AX6" s="3">
        <v>2161806.0299999998</v>
      </c>
      <c r="AY6" s="3">
        <v>2696456.39</v>
      </c>
      <c r="AZ6" s="3">
        <v>3862762.34</v>
      </c>
      <c r="BA6" s="3">
        <v>16028911.880000001</v>
      </c>
      <c r="BB6" s="3">
        <v>2466137.2999999998</v>
      </c>
      <c r="BC6" s="3">
        <v>3710687.7</v>
      </c>
      <c r="BD6" s="3">
        <v>192716253.77000001</v>
      </c>
    </row>
    <row r="7" spans="1:56" x14ac:dyDescent="0.25">
      <c r="A7" s="2" t="s">
        <v>141</v>
      </c>
      <c r="B7" s="2" t="s">
        <v>272</v>
      </c>
      <c r="C7" s="3">
        <v>460393.73</v>
      </c>
      <c r="D7" s="3">
        <v>2376442.64</v>
      </c>
      <c r="E7" s="3">
        <v>0</v>
      </c>
      <c r="F7" s="3">
        <v>0</v>
      </c>
      <c r="G7" s="3">
        <v>1360842.91</v>
      </c>
      <c r="H7" s="3">
        <v>258254.72</v>
      </c>
      <c r="I7" s="3">
        <v>271121.19</v>
      </c>
      <c r="J7" s="3">
        <v>2349996.77</v>
      </c>
      <c r="K7" s="3">
        <v>13436256.84</v>
      </c>
      <c r="L7" s="3">
        <v>1457376.48</v>
      </c>
      <c r="M7" s="3">
        <v>1406397.87</v>
      </c>
      <c r="N7" s="3">
        <v>0</v>
      </c>
      <c r="O7" s="3">
        <v>840663.06</v>
      </c>
      <c r="P7" s="3">
        <v>167123.20000000001</v>
      </c>
      <c r="Q7" s="3">
        <v>424069.32</v>
      </c>
      <c r="R7" s="3">
        <v>798717.25</v>
      </c>
      <c r="S7" s="3">
        <v>156719.94</v>
      </c>
      <c r="T7" s="3">
        <v>3824887.21</v>
      </c>
      <c r="U7" s="3">
        <v>243289.58</v>
      </c>
      <c r="V7" s="3">
        <v>531038.23</v>
      </c>
      <c r="W7" s="3">
        <v>397927.38</v>
      </c>
      <c r="X7" s="3">
        <v>417696.03</v>
      </c>
      <c r="Y7" s="3">
        <v>908874.82</v>
      </c>
      <c r="Z7" s="3">
        <v>268995.53999999998</v>
      </c>
      <c r="AA7" s="3">
        <v>824468.59</v>
      </c>
      <c r="AB7" s="3">
        <v>547513.06000000006</v>
      </c>
      <c r="AC7" s="3">
        <v>3657422.75</v>
      </c>
      <c r="AD7" s="3">
        <v>886176.97</v>
      </c>
      <c r="AE7" s="3">
        <v>830428.39</v>
      </c>
      <c r="AF7" s="3">
        <v>1143180.6599999999</v>
      </c>
      <c r="AG7" s="3">
        <v>0</v>
      </c>
      <c r="AH7" s="3">
        <v>875669.03</v>
      </c>
      <c r="AI7" s="3">
        <v>159682.43</v>
      </c>
      <c r="AJ7" s="3">
        <v>707064.58</v>
      </c>
      <c r="AK7" s="3">
        <v>167927.03</v>
      </c>
      <c r="AL7" s="3">
        <v>318674.18</v>
      </c>
      <c r="AM7" s="3">
        <v>433125.04</v>
      </c>
      <c r="AN7" s="3">
        <v>394546.87</v>
      </c>
      <c r="AO7" s="3">
        <v>1204026.49</v>
      </c>
      <c r="AP7" s="3">
        <v>233299.46</v>
      </c>
      <c r="AQ7" s="3">
        <v>418429.51</v>
      </c>
      <c r="AR7" s="3">
        <v>345270.04</v>
      </c>
      <c r="AS7" s="3">
        <v>0</v>
      </c>
      <c r="AT7" s="3">
        <v>0</v>
      </c>
      <c r="AU7" s="3">
        <v>2239278.56</v>
      </c>
      <c r="AV7" s="3">
        <v>328256.09000000003</v>
      </c>
      <c r="AW7" s="3">
        <v>1453610.41</v>
      </c>
      <c r="AX7" s="3">
        <v>308832.43</v>
      </c>
      <c r="AY7" s="3">
        <v>2053667.68</v>
      </c>
      <c r="AZ7" s="3">
        <v>1954845.44</v>
      </c>
      <c r="BA7" s="3">
        <v>2100731.15</v>
      </c>
      <c r="BB7" s="3">
        <v>655513.99</v>
      </c>
      <c r="BC7" s="3">
        <v>4126436.07</v>
      </c>
      <c r="BD7" s="3">
        <v>60725161.609999999</v>
      </c>
    </row>
    <row r="8" spans="1:56" x14ac:dyDescent="0.25">
      <c r="A8" s="2" t="s">
        <v>142</v>
      </c>
      <c r="B8" s="2" t="s">
        <v>273</v>
      </c>
      <c r="C8" s="3">
        <v>0</v>
      </c>
      <c r="D8" s="3">
        <v>950577.02</v>
      </c>
      <c r="E8" s="3">
        <v>374977.39</v>
      </c>
      <c r="F8" s="3">
        <v>0</v>
      </c>
      <c r="G8" s="3">
        <v>0</v>
      </c>
      <c r="H8" s="3">
        <v>71019.850000000006</v>
      </c>
      <c r="I8" s="3">
        <v>0</v>
      </c>
      <c r="J8" s="3">
        <v>0</v>
      </c>
      <c r="K8" s="3">
        <v>6718128.4199999999</v>
      </c>
      <c r="L8" s="3">
        <v>0</v>
      </c>
      <c r="M8" s="3">
        <v>311751.5</v>
      </c>
      <c r="N8" s="3">
        <v>78971.759999999995</v>
      </c>
      <c r="O8" s="3">
        <v>186814.02</v>
      </c>
      <c r="P8" s="3">
        <v>167123.20000000001</v>
      </c>
      <c r="Q8" s="3">
        <v>296846.78000000003</v>
      </c>
      <c r="R8" s="3">
        <v>319486.90000000002</v>
      </c>
      <c r="S8" s="3">
        <v>3604.56</v>
      </c>
      <c r="T8" s="3">
        <v>2972045.76</v>
      </c>
      <c r="U8" s="3">
        <v>0</v>
      </c>
      <c r="V8" s="3">
        <v>185780.45</v>
      </c>
      <c r="W8" s="3">
        <v>35384.949999999997</v>
      </c>
      <c r="X8" s="3">
        <v>46410.67</v>
      </c>
      <c r="Y8" s="3">
        <v>0</v>
      </c>
      <c r="Z8" s="3">
        <v>95583.08</v>
      </c>
      <c r="AA8" s="3">
        <v>443411.63</v>
      </c>
      <c r="AB8" s="3">
        <v>184651.46</v>
      </c>
      <c r="AC8" s="3">
        <v>0</v>
      </c>
      <c r="AD8" s="3">
        <v>0</v>
      </c>
      <c r="AE8" s="3">
        <v>250642.47</v>
      </c>
      <c r="AF8" s="3">
        <v>0</v>
      </c>
      <c r="AG8" s="3">
        <v>0</v>
      </c>
      <c r="AH8" s="3">
        <v>291889.65999999997</v>
      </c>
      <c r="AI8" s="3">
        <v>47904.73</v>
      </c>
      <c r="AJ8" s="3">
        <v>0</v>
      </c>
      <c r="AK8" s="3">
        <v>0</v>
      </c>
      <c r="AL8" s="3">
        <v>712917.62</v>
      </c>
      <c r="AM8" s="3">
        <v>433125</v>
      </c>
      <c r="AN8" s="3">
        <v>0</v>
      </c>
      <c r="AO8" s="3">
        <v>240805.3</v>
      </c>
      <c r="AP8" s="3">
        <v>233299.46</v>
      </c>
      <c r="AQ8" s="3">
        <v>0</v>
      </c>
      <c r="AR8" s="3">
        <v>0</v>
      </c>
      <c r="AS8" s="3">
        <v>0</v>
      </c>
      <c r="AT8" s="3">
        <v>0</v>
      </c>
      <c r="AU8" s="3">
        <v>2239278.9300000002</v>
      </c>
      <c r="AV8" s="3">
        <v>0</v>
      </c>
      <c r="AW8" s="3">
        <v>0</v>
      </c>
      <c r="AX8" s="3">
        <v>0</v>
      </c>
      <c r="AY8" s="3">
        <v>684553.88</v>
      </c>
      <c r="AZ8" s="3">
        <v>651605.81000000006</v>
      </c>
      <c r="BA8" s="3">
        <v>0</v>
      </c>
      <c r="BB8" s="3">
        <v>286085.03999999998</v>
      </c>
      <c r="BC8" s="3">
        <v>2977468.77</v>
      </c>
      <c r="BD8" s="3">
        <v>22492146.07</v>
      </c>
    </row>
    <row r="9" spans="1:56" x14ac:dyDescent="0.25">
      <c r="A9" s="2" t="s">
        <v>143</v>
      </c>
      <c r="B9" s="2" t="s">
        <v>274</v>
      </c>
      <c r="C9" s="3">
        <v>0</v>
      </c>
      <c r="D9" s="3">
        <v>23764.36</v>
      </c>
      <c r="E9" s="3">
        <v>0</v>
      </c>
      <c r="F9" s="3">
        <v>0</v>
      </c>
      <c r="G9" s="3">
        <v>56527.32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31878.35</v>
      </c>
      <c r="N9" s="3">
        <v>0</v>
      </c>
      <c r="O9" s="3">
        <v>0</v>
      </c>
      <c r="P9" s="3">
        <v>0</v>
      </c>
      <c r="Q9" s="3">
        <v>127221.01</v>
      </c>
      <c r="R9" s="3">
        <v>63897.38</v>
      </c>
      <c r="S9" s="3">
        <v>0</v>
      </c>
      <c r="T9" s="3">
        <v>91740.86</v>
      </c>
      <c r="U9" s="3">
        <v>0</v>
      </c>
      <c r="V9" s="3">
        <v>0</v>
      </c>
      <c r="W9" s="3">
        <v>0</v>
      </c>
      <c r="X9" s="3">
        <v>92821.34</v>
      </c>
      <c r="Y9" s="3">
        <v>0</v>
      </c>
      <c r="Z9" s="3">
        <v>35866.07</v>
      </c>
      <c r="AA9" s="3">
        <v>0</v>
      </c>
      <c r="AB9" s="3">
        <v>98289.93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15694.02</v>
      </c>
      <c r="AS9" s="3">
        <v>43430.43</v>
      </c>
      <c r="AT9" s="3">
        <v>0</v>
      </c>
      <c r="AU9" s="3">
        <v>0</v>
      </c>
      <c r="AV9" s="3">
        <v>32825.46</v>
      </c>
      <c r="AW9" s="3">
        <v>145343.09</v>
      </c>
      <c r="AX9" s="3">
        <v>0</v>
      </c>
      <c r="AY9" s="3">
        <v>0</v>
      </c>
      <c r="AZ9" s="3">
        <v>0</v>
      </c>
      <c r="BA9" s="3">
        <v>0</v>
      </c>
      <c r="BB9" s="3">
        <v>5150.47</v>
      </c>
      <c r="BC9" s="3">
        <v>0</v>
      </c>
      <c r="BD9" s="3">
        <v>864450.09</v>
      </c>
    </row>
    <row r="10" spans="1:56" x14ac:dyDescent="0.25">
      <c r="A10" s="2" t="s">
        <v>144</v>
      </c>
      <c r="B10" s="2" t="s">
        <v>275</v>
      </c>
      <c r="C10" s="3">
        <v>0</v>
      </c>
      <c r="D10" s="3">
        <v>0</v>
      </c>
      <c r="E10" s="3">
        <v>466473.81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801738</v>
      </c>
      <c r="O10" s="3">
        <v>0</v>
      </c>
      <c r="P10" s="3">
        <v>0</v>
      </c>
      <c r="Q10" s="3">
        <v>212034.06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886178.84</v>
      </c>
      <c r="AE10" s="3">
        <v>0</v>
      </c>
      <c r="AF10" s="3">
        <v>1314667.26</v>
      </c>
      <c r="AG10" s="3">
        <v>0</v>
      </c>
      <c r="AH10" s="3">
        <v>0</v>
      </c>
      <c r="AI10" s="3">
        <v>0</v>
      </c>
      <c r="AJ10" s="3">
        <v>0</v>
      </c>
      <c r="AK10" s="3">
        <v>177275.54</v>
      </c>
      <c r="AL10" s="3">
        <v>1071515.18</v>
      </c>
      <c r="AM10" s="3">
        <v>0</v>
      </c>
      <c r="AN10" s="3">
        <v>0</v>
      </c>
      <c r="AO10" s="3">
        <v>1806039.74</v>
      </c>
      <c r="AP10" s="3">
        <v>0</v>
      </c>
      <c r="AQ10" s="3">
        <v>627639.94999999995</v>
      </c>
      <c r="AR10" s="3">
        <v>0</v>
      </c>
      <c r="AS10" s="3">
        <v>36192.44</v>
      </c>
      <c r="AT10" s="3">
        <v>0</v>
      </c>
      <c r="AU10" s="3">
        <v>0</v>
      </c>
      <c r="AV10" s="3">
        <v>328256.74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7728011.5599999996</v>
      </c>
    </row>
    <row r="11" spans="1:56" x14ac:dyDescent="0.25">
      <c r="A11" s="2" t="s">
        <v>145</v>
      </c>
      <c r="B11" s="2" t="s">
        <v>276</v>
      </c>
      <c r="C11" s="3">
        <v>16290.85</v>
      </c>
      <c r="D11" s="3">
        <v>190115.39</v>
      </c>
      <c r="E11" s="3">
        <v>23625.200000000001</v>
      </c>
      <c r="F11" s="3">
        <v>7021.47</v>
      </c>
      <c r="G11" s="3">
        <v>54433.72</v>
      </c>
      <c r="H11" s="3">
        <v>30989.26</v>
      </c>
      <c r="I11" s="3">
        <v>24299.89</v>
      </c>
      <c r="J11" s="3">
        <v>389389</v>
      </c>
      <c r="K11" s="3">
        <v>0</v>
      </c>
      <c r="L11" s="3">
        <v>14573.76</v>
      </c>
      <c r="M11" s="3">
        <v>56724.71</v>
      </c>
      <c r="N11" s="3">
        <v>4810.16</v>
      </c>
      <c r="O11" s="3">
        <v>18681.37</v>
      </c>
      <c r="P11" s="3">
        <v>30249.32</v>
      </c>
      <c r="Q11" s="3">
        <v>41982.38</v>
      </c>
      <c r="R11" s="3">
        <v>14057.42</v>
      </c>
      <c r="S11" s="3">
        <v>10813.68</v>
      </c>
      <c r="T11" s="3">
        <v>328935.02</v>
      </c>
      <c r="U11" s="3">
        <v>10948.03</v>
      </c>
      <c r="V11" s="3">
        <v>13746.69</v>
      </c>
      <c r="W11" s="3">
        <v>13130.55</v>
      </c>
      <c r="X11" s="3">
        <v>14619.36</v>
      </c>
      <c r="Y11" s="3">
        <v>27266.26</v>
      </c>
      <c r="Z11" s="3">
        <v>7531.88</v>
      </c>
      <c r="AA11" s="3">
        <v>17815.689999999999</v>
      </c>
      <c r="AB11" s="3">
        <v>16938.310000000001</v>
      </c>
      <c r="AC11" s="3">
        <v>325510.62</v>
      </c>
      <c r="AD11" s="3">
        <v>0</v>
      </c>
      <c r="AE11" s="3">
        <v>15139.48</v>
      </c>
      <c r="AF11" s="3">
        <v>182872.52</v>
      </c>
      <c r="AG11" s="3">
        <v>0</v>
      </c>
      <c r="AH11" s="3">
        <v>18972.830000000002</v>
      </c>
      <c r="AI11" s="3">
        <v>16287.61</v>
      </c>
      <c r="AJ11" s="3">
        <v>88383.09</v>
      </c>
      <c r="AK11" s="3">
        <v>7963.55</v>
      </c>
      <c r="AL11" s="3">
        <v>62023.83</v>
      </c>
      <c r="AM11" s="3">
        <v>58038.77</v>
      </c>
      <c r="AN11" s="3">
        <v>15837.33</v>
      </c>
      <c r="AO11" s="3">
        <v>180603.97</v>
      </c>
      <c r="AP11" s="3">
        <v>22794.959999999999</v>
      </c>
      <c r="AQ11" s="3">
        <v>39747.870000000003</v>
      </c>
      <c r="AR11" s="3">
        <v>11142.78</v>
      </c>
      <c r="AS11" s="3">
        <v>14478.69</v>
      </c>
      <c r="AT11" s="3">
        <v>14506.56</v>
      </c>
      <c r="AU11" s="3">
        <v>0</v>
      </c>
      <c r="AV11" s="3">
        <v>65651.75</v>
      </c>
      <c r="AW11" s="3">
        <v>193339.71</v>
      </c>
      <c r="AX11" s="3">
        <v>9265.58</v>
      </c>
      <c r="AY11" s="3">
        <v>78721.570000000007</v>
      </c>
      <c r="AZ11" s="3">
        <v>115977.45</v>
      </c>
      <c r="BA11" s="3">
        <v>285970.43</v>
      </c>
      <c r="BB11" s="3">
        <v>13578.5</v>
      </c>
      <c r="BC11" s="3">
        <v>228004.77</v>
      </c>
      <c r="BD11" s="3">
        <v>3443803.59</v>
      </c>
    </row>
    <row r="12" spans="1:56" x14ac:dyDescent="0.25">
      <c r="A12" s="2" t="s">
        <v>146</v>
      </c>
      <c r="B12" s="2" t="s">
        <v>277</v>
      </c>
      <c r="C12" s="3">
        <v>70829.8</v>
      </c>
      <c r="D12" s="3">
        <v>159696.92000000001</v>
      </c>
      <c r="E12" s="3">
        <v>135368.29999999999</v>
      </c>
      <c r="F12" s="3">
        <v>21287.14</v>
      </c>
      <c r="G12" s="3">
        <v>118637.59</v>
      </c>
      <c r="H12" s="3">
        <v>51650.32</v>
      </c>
      <c r="I12" s="3">
        <v>28395.37</v>
      </c>
      <c r="J12" s="3">
        <v>327906.53000000003</v>
      </c>
      <c r="K12" s="3">
        <v>0</v>
      </c>
      <c r="L12" s="3">
        <v>145737.65</v>
      </c>
      <c r="M12" s="3">
        <v>93759.86</v>
      </c>
      <c r="N12" s="3">
        <v>19644.03</v>
      </c>
      <c r="O12" s="3">
        <v>154121.54999999999</v>
      </c>
      <c r="P12" s="3">
        <v>33424.639999999999</v>
      </c>
      <c r="Q12" s="3">
        <v>84814.69</v>
      </c>
      <c r="R12" s="3">
        <v>63897.38</v>
      </c>
      <c r="S12" s="3">
        <v>31343.99</v>
      </c>
      <c r="T12" s="3">
        <v>546933.48</v>
      </c>
      <c r="U12" s="3">
        <v>97315.83</v>
      </c>
      <c r="V12" s="3">
        <v>44312.43</v>
      </c>
      <c r="W12" s="3">
        <v>44509.71</v>
      </c>
      <c r="X12" s="3">
        <v>46410.67</v>
      </c>
      <c r="Y12" s="3">
        <v>145874.41</v>
      </c>
      <c r="Z12" s="3">
        <v>35866.07</v>
      </c>
      <c r="AA12" s="3">
        <v>99965.52</v>
      </c>
      <c r="AB12" s="3">
        <v>95188.54</v>
      </c>
      <c r="AC12" s="3">
        <v>84120.75</v>
      </c>
      <c r="AD12" s="3">
        <v>0</v>
      </c>
      <c r="AE12" s="3">
        <v>112144.28</v>
      </c>
      <c r="AF12" s="3">
        <v>205747.37</v>
      </c>
      <c r="AG12" s="3">
        <v>0</v>
      </c>
      <c r="AH12" s="3">
        <v>70053.47</v>
      </c>
      <c r="AI12" s="3">
        <v>31936.49</v>
      </c>
      <c r="AJ12" s="3">
        <v>126564.58</v>
      </c>
      <c r="AK12" s="3">
        <v>83790.39</v>
      </c>
      <c r="AL12" s="3">
        <v>181793.99</v>
      </c>
      <c r="AM12" s="3">
        <v>173250</v>
      </c>
      <c r="AN12" s="3">
        <v>73909.17</v>
      </c>
      <c r="AO12" s="3">
        <v>90301.99</v>
      </c>
      <c r="AP12" s="3">
        <v>46520.33</v>
      </c>
      <c r="AQ12" s="3">
        <v>83685.77</v>
      </c>
      <c r="AR12" s="3">
        <v>62776.38</v>
      </c>
      <c r="AS12" s="3">
        <v>14476.41</v>
      </c>
      <c r="AT12" s="3">
        <v>23026.28</v>
      </c>
      <c r="AU12" s="3">
        <v>0</v>
      </c>
      <c r="AV12" s="3">
        <v>87972.95</v>
      </c>
      <c r="AW12" s="3">
        <v>95934.92</v>
      </c>
      <c r="AX12" s="3">
        <v>61767.38</v>
      </c>
      <c r="AY12" s="3">
        <v>41069.24</v>
      </c>
      <c r="AZ12" s="3">
        <v>125764.22</v>
      </c>
      <c r="BA12" s="3">
        <v>362884.02</v>
      </c>
      <c r="BB12" s="3">
        <v>89430.84</v>
      </c>
      <c r="BC12" s="3">
        <v>402363.52</v>
      </c>
      <c r="BD12" s="3">
        <v>5428177.1600000001</v>
      </c>
    </row>
    <row r="13" spans="1:56" x14ac:dyDescent="0.25">
      <c r="A13" s="2" t="s">
        <v>147</v>
      </c>
      <c r="B13" s="2" t="s">
        <v>278</v>
      </c>
      <c r="C13" s="3">
        <v>13280.59</v>
      </c>
      <c r="D13" s="3">
        <v>71293.25</v>
      </c>
      <c r="E13" s="3">
        <v>0</v>
      </c>
      <c r="F13" s="3">
        <v>5485</v>
      </c>
      <c r="G13" s="3">
        <v>16002.11</v>
      </c>
      <c r="H13" s="3">
        <v>6459.29</v>
      </c>
      <c r="I13" s="3">
        <v>6552.78</v>
      </c>
      <c r="J13" s="3">
        <v>0</v>
      </c>
      <c r="K13" s="3">
        <v>0</v>
      </c>
      <c r="L13" s="3">
        <v>14573.76</v>
      </c>
      <c r="M13" s="3">
        <v>11719.98</v>
      </c>
      <c r="N13" s="3">
        <v>4809.82</v>
      </c>
      <c r="O13" s="3">
        <v>23351.77</v>
      </c>
      <c r="P13" s="3">
        <v>4178.1000000000004</v>
      </c>
      <c r="Q13" s="3">
        <v>10601.77</v>
      </c>
      <c r="R13" s="3">
        <v>23961.52</v>
      </c>
      <c r="S13" s="3">
        <v>3918</v>
      </c>
      <c r="T13" s="3">
        <v>95618.61</v>
      </c>
      <c r="U13" s="3">
        <v>6082.24</v>
      </c>
      <c r="V13" s="3">
        <v>5925.27</v>
      </c>
      <c r="W13" s="3">
        <v>6676.12</v>
      </c>
      <c r="X13" s="3">
        <v>0</v>
      </c>
      <c r="Y13" s="3">
        <v>11360.92</v>
      </c>
      <c r="Z13" s="3">
        <v>4483.26</v>
      </c>
      <c r="AA13" s="3">
        <v>0</v>
      </c>
      <c r="AB13" s="3">
        <v>5964.19</v>
      </c>
      <c r="AC13" s="3">
        <v>91435.54</v>
      </c>
      <c r="AD13" s="3">
        <v>22151.200000000001</v>
      </c>
      <c r="AE13" s="3">
        <v>14018.04</v>
      </c>
      <c r="AF13" s="3">
        <v>22875.99</v>
      </c>
      <c r="AG13" s="3">
        <v>36021.300000000003</v>
      </c>
      <c r="AH13" s="3">
        <v>6421.54</v>
      </c>
      <c r="AI13" s="3">
        <v>3992.06</v>
      </c>
      <c r="AJ13" s="3">
        <v>17676.64</v>
      </c>
      <c r="AK13" s="3">
        <v>25968.1</v>
      </c>
      <c r="AL13" s="3">
        <v>17830.18</v>
      </c>
      <c r="AM13" s="3">
        <v>10828.1</v>
      </c>
      <c r="AN13" s="3">
        <v>6947.33</v>
      </c>
      <c r="AO13" s="3">
        <v>30100.66</v>
      </c>
      <c r="AP13" s="3">
        <v>5816.81</v>
      </c>
      <c r="AQ13" s="3">
        <v>10459.16</v>
      </c>
      <c r="AR13" s="3">
        <v>3923.52</v>
      </c>
      <c r="AS13" s="3">
        <v>0</v>
      </c>
      <c r="AT13" s="3">
        <v>0</v>
      </c>
      <c r="AU13" s="3">
        <v>0</v>
      </c>
      <c r="AV13" s="3">
        <v>24618.79</v>
      </c>
      <c r="AW13" s="3">
        <v>36366.99</v>
      </c>
      <c r="AX13" s="3">
        <v>7103.56</v>
      </c>
      <c r="AY13" s="3">
        <v>17113.04</v>
      </c>
      <c r="AZ13" s="3">
        <v>16285.22</v>
      </c>
      <c r="BA13" s="3">
        <v>76948.800000000003</v>
      </c>
      <c r="BB13" s="3">
        <v>11705.61</v>
      </c>
      <c r="BC13" s="3">
        <v>111744.71</v>
      </c>
      <c r="BD13" s="3">
        <v>980651.24</v>
      </c>
    </row>
    <row r="14" spans="1:56" x14ac:dyDescent="0.25">
      <c r="A14" s="2" t="s">
        <v>148</v>
      </c>
      <c r="B14" s="2" t="s">
        <v>279</v>
      </c>
      <c r="C14" s="3">
        <v>60205.33</v>
      </c>
      <c r="D14" s="3">
        <v>380230.8</v>
      </c>
      <c r="E14" s="3">
        <v>174740.55</v>
      </c>
      <c r="F14" s="3">
        <v>74615.259999999995</v>
      </c>
      <c r="G14" s="3">
        <v>164890.78</v>
      </c>
      <c r="H14" s="3">
        <v>87807.38</v>
      </c>
      <c r="I14" s="3">
        <v>64981.72</v>
      </c>
      <c r="J14" s="3">
        <v>0</v>
      </c>
      <c r="K14" s="3">
        <v>0</v>
      </c>
      <c r="L14" s="3">
        <v>59460.959999999999</v>
      </c>
      <c r="M14" s="3">
        <v>140639.79</v>
      </c>
      <c r="N14" s="3">
        <v>39282.15</v>
      </c>
      <c r="O14" s="3">
        <v>317583.84999999998</v>
      </c>
      <c r="P14" s="3">
        <v>77043.8</v>
      </c>
      <c r="Q14" s="3">
        <v>118737.32</v>
      </c>
      <c r="R14" s="3">
        <v>159743.45000000001</v>
      </c>
      <c r="S14" s="3">
        <v>53284.78</v>
      </c>
      <c r="T14" s="3">
        <v>650298.98</v>
      </c>
      <c r="U14" s="3">
        <v>88800.7</v>
      </c>
      <c r="V14" s="3">
        <v>31990.25</v>
      </c>
      <c r="W14" s="3">
        <v>75668.92</v>
      </c>
      <c r="X14" s="3">
        <v>116026.68</v>
      </c>
      <c r="Y14" s="3">
        <v>0</v>
      </c>
      <c r="Z14" s="3">
        <v>90382.5</v>
      </c>
      <c r="AA14" s="3">
        <v>106398.99</v>
      </c>
      <c r="AB14" s="3">
        <v>119045.32</v>
      </c>
      <c r="AC14" s="3">
        <v>358427.39</v>
      </c>
      <c r="AD14" s="3">
        <v>210026.74</v>
      </c>
      <c r="AE14" s="3">
        <v>204663.31</v>
      </c>
      <c r="AF14" s="3">
        <v>683551.88</v>
      </c>
      <c r="AG14" s="3">
        <v>0</v>
      </c>
      <c r="AH14" s="3">
        <v>42324.07</v>
      </c>
      <c r="AI14" s="3">
        <v>54930.76</v>
      </c>
      <c r="AJ14" s="3">
        <v>0</v>
      </c>
      <c r="AK14" s="3">
        <v>161002.20000000001</v>
      </c>
      <c r="AL14" s="3">
        <v>318674.18</v>
      </c>
      <c r="AM14" s="3">
        <v>0</v>
      </c>
      <c r="AN14" s="3">
        <v>69183.929999999993</v>
      </c>
      <c r="AO14" s="3">
        <v>0</v>
      </c>
      <c r="AP14" s="3">
        <v>116300.83</v>
      </c>
      <c r="AQ14" s="3">
        <v>200428.53</v>
      </c>
      <c r="AR14" s="3">
        <v>37038.1</v>
      </c>
      <c r="AS14" s="3">
        <v>25262.54</v>
      </c>
      <c r="AT14" s="3">
        <v>39144.68</v>
      </c>
      <c r="AU14" s="3">
        <v>761379.25</v>
      </c>
      <c r="AV14" s="3">
        <v>0</v>
      </c>
      <c r="AW14" s="3">
        <v>594533.11</v>
      </c>
      <c r="AX14" s="3">
        <v>154413.51</v>
      </c>
      <c r="AY14" s="3">
        <v>98576.33</v>
      </c>
      <c r="AZ14" s="3">
        <v>135540.29999999999</v>
      </c>
      <c r="BA14" s="3">
        <v>747863.1</v>
      </c>
      <c r="BB14" s="3">
        <v>157791.57999999999</v>
      </c>
      <c r="BC14" s="3">
        <v>438129.27</v>
      </c>
      <c r="BD14" s="3">
        <v>8861045.8499999996</v>
      </c>
    </row>
    <row r="15" spans="1:56" x14ac:dyDescent="0.25">
      <c r="A15" s="2" t="s">
        <v>149</v>
      </c>
      <c r="B15" s="2" t="s">
        <v>280</v>
      </c>
      <c r="C15" s="3">
        <v>70829.8</v>
      </c>
      <c r="D15" s="3">
        <v>190115.39</v>
      </c>
      <c r="E15" s="3">
        <v>18749.47</v>
      </c>
      <c r="F15" s="3">
        <v>0</v>
      </c>
      <c r="G15" s="3">
        <v>139573.63</v>
      </c>
      <c r="H15" s="3">
        <v>74894.539999999994</v>
      </c>
      <c r="I15" s="3">
        <v>0</v>
      </c>
      <c r="J15" s="3">
        <v>81976.63</v>
      </c>
      <c r="K15" s="3">
        <v>0</v>
      </c>
      <c r="L15" s="3">
        <v>171970.42</v>
      </c>
      <c r="M15" s="3">
        <v>142983.78</v>
      </c>
      <c r="N15" s="3">
        <v>54519.33</v>
      </c>
      <c r="O15" s="3">
        <v>99011.45</v>
      </c>
      <c r="P15" s="3">
        <v>0</v>
      </c>
      <c r="Q15" s="3">
        <v>0</v>
      </c>
      <c r="R15" s="3">
        <v>73801.47</v>
      </c>
      <c r="S15" s="3">
        <v>9716.64</v>
      </c>
      <c r="T15" s="3">
        <v>340360.68</v>
      </c>
      <c r="U15" s="3">
        <v>0</v>
      </c>
      <c r="V15" s="3">
        <v>0</v>
      </c>
      <c r="W15" s="3">
        <v>78115.259999999995</v>
      </c>
      <c r="X15" s="3">
        <v>0</v>
      </c>
      <c r="Y15" s="3">
        <v>0</v>
      </c>
      <c r="Z15" s="3">
        <v>71911.47</v>
      </c>
      <c r="AA15" s="3">
        <v>0</v>
      </c>
      <c r="AB15" s="3">
        <v>44440.03</v>
      </c>
      <c r="AC15" s="3">
        <v>405973.96</v>
      </c>
      <c r="AD15" s="3">
        <v>0</v>
      </c>
      <c r="AE15" s="3">
        <v>0</v>
      </c>
      <c r="AF15" s="3">
        <v>95485.36</v>
      </c>
      <c r="AG15" s="3">
        <v>0</v>
      </c>
      <c r="AH15" s="3">
        <v>115278.61</v>
      </c>
      <c r="AI15" s="3">
        <v>0</v>
      </c>
      <c r="AJ15" s="3">
        <v>200888.82</v>
      </c>
      <c r="AK15" s="3">
        <v>0</v>
      </c>
      <c r="AL15" s="3">
        <v>53764.03</v>
      </c>
      <c r="AM15" s="3">
        <v>54140.59</v>
      </c>
      <c r="AN15" s="3">
        <v>48250.3</v>
      </c>
      <c r="AO15" s="3">
        <v>301006.65999999997</v>
      </c>
      <c r="AP15" s="3">
        <v>0</v>
      </c>
      <c r="AQ15" s="3">
        <v>31382.84</v>
      </c>
      <c r="AR15" s="3">
        <v>0</v>
      </c>
      <c r="AS15" s="3">
        <v>0</v>
      </c>
      <c r="AT15" s="3">
        <v>23026.28</v>
      </c>
      <c r="AU15" s="3">
        <v>584464.30000000005</v>
      </c>
      <c r="AV15" s="3">
        <v>82063.73</v>
      </c>
      <c r="AW15" s="3">
        <v>443323.83</v>
      </c>
      <c r="AX15" s="3">
        <v>29649.7</v>
      </c>
      <c r="AY15" s="3">
        <v>273818.53999999998</v>
      </c>
      <c r="AZ15" s="3">
        <v>260644.24</v>
      </c>
      <c r="BA15" s="3">
        <v>0</v>
      </c>
      <c r="BB15" s="3">
        <v>34180.370000000003</v>
      </c>
      <c r="BC15" s="3">
        <v>0</v>
      </c>
      <c r="BD15" s="3">
        <v>4700312.1500000004</v>
      </c>
    </row>
    <row r="16" spans="1:56" x14ac:dyDescent="0.25">
      <c r="A16" s="2" t="s">
        <v>150</v>
      </c>
      <c r="B16" s="2" t="s">
        <v>281</v>
      </c>
      <c r="C16" s="3">
        <v>35414.9</v>
      </c>
      <c r="D16" s="3">
        <v>190115.39</v>
      </c>
      <c r="E16" s="3">
        <v>29248.26</v>
      </c>
      <c r="F16" s="3">
        <v>0</v>
      </c>
      <c r="G16" s="3">
        <v>69786.820000000007</v>
      </c>
      <c r="H16" s="3">
        <v>45193.75</v>
      </c>
      <c r="I16" s="3">
        <v>53787.39</v>
      </c>
      <c r="J16" s="3">
        <v>430377.32</v>
      </c>
      <c r="K16" s="3">
        <v>1343625.68</v>
      </c>
      <c r="L16" s="3">
        <v>109011.76</v>
      </c>
      <c r="M16" s="3">
        <v>46879.93</v>
      </c>
      <c r="N16" s="3">
        <v>0</v>
      </c>
      <c r="O16" s="3">
        <v>0</v>
      </c>
      <c r="P16" s="3">
        <v>33424.639999999999</v>
      </c>
      <c r="Q16" s="3">
        <v>42409.25</v>
      </c>
      <c r="R16" s="3">
        <v>63897.38</v>
      </c>
      <c r="S16" s="3">
        <v>31343.99</v>
      </c>
      <c r="T16" s="3">
        <v>382484.84</v>
      </c>
      <c r="U16" s="3">
        <v>24328.959999999999</v>
      </c>
      <c r="V16" s="3">
        <v>47392.97</v>
      </c>
      <c r="W16" s="3">
        <v>28708.79</v>
      </c>
      <c r="X16" s="3">
        <v>46410.67</v>
      </c>
      <c r="Y16" s="3">
        <v>90887.5</v>
      </c>
      <c r="Z16" s="3">
        <v>36224.730000000003</v>
      </c>
      <c r="AA16" s="3">
        <v>49982.85</v>
      </c>
      <c r="AB16" s="3">
        <v>47474.99</v>
      </c>
      <c r="AC16" s="3">
        <v>0</v>
      </c>
      <c r="AD16" s="3">
        <v>177239.97</v>
      </c>
      <c r="AE16" s="3">
        <v>112144.28</v>
      </c>
      <c r="AF16" s="3">
        <v>226310.85</v>
      </c>
      <c r="AG16" s="3">
        <v>171530.16</v>
      </c>
      <c r="AH16" s="3">
        <v>29188.959999999999</v>
      </c>
      <c r="AI16" s="3">
        <v>31936.49</v>
      </c>
      <c r="AJ16" s="3">
        <v>141413</v>
      </c>
      <c r="AK16" s="3">
        <v>34624.129999999997</v>
      </c>
      <c r="AL16" s="3">
        <v>46339.65</v>
      </c>
      <c r="AM16" s="3">
        <v>43745.62</v>
      </c>
      <c r="AN16" s="3">
        <v>29728.36</v>
      </c>
      <c r="AO16" s="3">
        <v>120402.65</v>
      </c>
      <c r="AP16" s="3">
        <v>46520.33</v>
      </c>
      <c r="AQ16" s="3">
        <v>41844.42</v>
      </c>
      <c r="AR16" s="3">
        <v>15694.02</v>
      </c>
      <c r="AS16" s="3">
        <v>14477.5</v>
      </c>
      <c r="AT16" s="3">
        <v>23026.28</v>
      </c>
      <c r="AU16" s="3">
        <v>223919.11</v>
      </c>
      <c r="AV16" s="3">
        <v>32826.06</v>
      </c>
      <c r="AW16" s="3">
        <v>148283.34</v>
      </c>
      <c r="AX16" s="3">
        <v>30885.41</v>
      </c>
      <c r="AY16" s="3">
        <v>68458.62</v>
      </c>
      <c r="AZ16" s="3">
        <v>0</v>
      </c>
      <c r="BA16" s="3">
        <v>366589.96</v>
      </c>
      <c r="BB16" s="3">
        <v>79129.899999999994</v>
      </c>
      <c r="BC16" s="3">
        <v>406824.98</v>
      </c>
      <c r="BD16" s="3">
        <v>5941496.8099999996</v>
      </c>
    </row>
    <row r="17" spans="1:56" x14ac:dyDescent="0.25">
      <c r="A17" s="2" t="s">
        <v>151</v>
      </c>
      <c r="B17" s="2" t="s">
        <v>282</v>
      </c>
      <c r="C17" s="3">
        <v>70652.73</v>
      </c>
      <c r="D17" s="3">
        <v>226237.35</v>
      </c>
      <c r="E17" s="3">
        <v>142053.65</v>
      </c>
      <c r="F17" s="3">
        <v>0</v>
      </c>
      <c r="G17" s="3">
        <v>51506.21</v>
      </c>
      <c r="H17" s="3">
        <v>90392.56</v>
      </c>
      <c r="I17" s="3">
        <v>0</v>
      </c>
      <c r="J17" s="3">
        <v>0</v>
      </c>
      <c r="K17" s="3">
        <v>0</v>
      </c>
      <c r="L17" s="3">
        <v>58295.06</v>
      </c>
      <c r="M17" s="3">
        <v>38910.15</v>
      </c>
      <c r="N17" s="3">
        <v>27102.1</v>
      </c>
      <c r="O17" s="3">
        <v>186814.02</v>
      </c>
      <c r="P17" s="3">
        <v>0</v>
      </c>
      <c r="Q17" s="3">
        <v>0</v>
      </c>
      <c r="R17" s="3">
        <v>0</v>
      </c>
      <c r="S17" s="3">
        <v>13164.47</v>
      </c>
      <c r="T17" s="3">
        <v>136921.63</v>
      </c>
      <c r="U17" s="3">
        <v>0</v>
      </c>
      <c r="V17" s="3">
        <v>0</v>
      </c>
      <c r="W17" s="3">
        <v>0</v>
      </c>
      <c r="X17" s="3">
        <v>0</v>
      </c>
      <c r="Y17" s="3">
        <v>82648.25</v>
      </c>
      <c r="Z17" s="3">
        <v>0</v>
      </c>
      <c r="AA17" s="3">
        <v>0</v>
      </c>
      <c r="AB17" s="3">
        <v>82333</v>
      </c>
      <c r="AC17" s="3">
        <v>0</v>
      </c>
      <c r="AD17" s="3">
        <v>0</v>
      </c>
      <c r="AE17" s="3">
        <v>143544.68</v>
      </c>
      <c r="AF17" s="3">
        <v>0</v>
      </c>
      <c r="AG17" s="3">
        <v>0</v>
      </c>
      <c r="AH17" s="3">
        <v>0</v>
      </c>
      <c r="AI17" s="3">
        <v>0</v>
      </c>
      <c r="AJ17" s="3">
        <v>89187.16</v>
      </c>
      <c r="AK17" s="3">
        <v>0</v>
      </c>
      <c r="AL17" s="3">
        <v>197299.15</v>
      </c>
      <c r="AM17" s="3">
        <v>0</v>
      </c>
      <c r="AN17" s="3">
        <v>97183.92</v>
      </c>
      <c r="AO17" s="3">
        <v>0</v>
      </c>
      <c r="AP17" s="3">
        <v>17925.740000000002</v>
      </c>
      <c r="AQ17" s="3">
        <v>35844.949999999997</v>
      </c>
      <c r="AR17" s="3">
        <v>0</v>
      </c>
      <c r="AS17" s="3">
        <v>0</v>
      </c>
      <c r="AT17" s="3">
        <v>0</v>
      </c>
      <c r="AU17" s="3">
        <v>82710.34</v>
      </c>
      <c r="AV17" s="3">
        <v>0</v>
      </c>
      <c r="AW17" s="3">
        <v>143531.82999999999</v>
      </c>
      <c r="AX17" s="3">
        <v>13557.37</v>
      </c>
      <c r="AY17" s="3">
        <v>9805.06</v>
      </c>
      <c r="AZ17" s="3">
        <v>0</v>
      </c>
      <c r="BA17" s="3">
        <v>0</v>
      </c>
      <c r="BB17" s="3">
        <v>0</v>
      </c>
      <c r="BC17" s="3">
        <v>1127565.6499999999</v>
      </c>
      <c r="BD17" s="3">
        <v>3165187.03</v>
      </c>
    </row>
    <row r="18" spans="1:56" x14ac:dyDescent="0.25">
      <c r="A18" s="2" t="s">
        <v>152</v>
      </c>
      <c r="B18" s="2" t="s">
        <v>283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3194.87</v>
      </c>
      <c r="S18" s="3">
        <v>0</v>
      </c>
      <c r="T18" s="3">
        <v>0</v>
      </c>
      <c r="U18" s="3">
        <v>0</v>
      </c>
      <c r="V18" s="3">
        <v>9717.5400000000009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17719.310000000001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30631.72</v>
      </c>
    </row>
    <row r="19" spans="1:56" x14ac:dyDescent="0.25">
      <c r="A19" s="2" t="s">
        <v>153</v>
      </c>
      <c r="B19" s="2" t="s">
        <v>284</v>
      </c>
      <c r="C19" s="3">
        <v>0</v>
      </c>
      <c r="D19" s="3">
        <v>285173.15000000002</v>
      </c>
      <c r="E19" s="3">
        <v>175859.82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176190.53</v>
      </c>
      <c r="M19" s="3">
        <v>163060.54</v>
      </c>
      <c r="N19" s="3">
        <v>0</v>
      </c>
      <c r="O19" s="3">
        <v>0</v>
      </c>
      <c r="P19" s="3">
        <v>107125.97</v>
      </c>
      <c r="Q19" s="3">
        <v>0</v>
      </c>
      <c r="R19" s="3">
        <v>319486.90000000002</v>
      </c>
      <c r="S19" s="3">
        <v>203735.92</v>
      </c>
      <c r="T19" s="3">
        <v>2295001.2000000002</v>
      </c>
      <c r="U19" s="3">
        <v>0</v>
      </c>
      <c r="V19" s="3">
        <v>24881.31</v>
      </c>
      <c r="W19" s="3">
        <v>0</v>
      </c>
      <c r="X19" s="3">
        <v>0</v>
      </c>
      <c r="Y19" s="3">
        <v>227218.72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280360.7</v>
      </c>
      <c r="AF19" s="3">
        <v>0</v>
      </c>
      <c r="AG19" s="3">
        <v>0</v>
      </c>
      <c r="AH19" s="3">
        <v>0</v>
      </c>
      <c r="AI19" s="3">
        <v>0</v>
      </c>
      <c r="AJ19" s="3">
        <v>388885.56</v>
      </c>
      <c r="AK19" s="3">
        <v>174182.25</v>
      </c>
      <c r="AL19" s="3">
        <v>0</v>
      </c>
      <c r="AM19" s="3">
        <v>78395.59</v>
      </c>
      <c r="AN19" s="3">
        <v>0</v>
      </c>
      <c r="AO19" s="3">
        <v>0</v>
      </c>
      <c r="AP19" s="3">
        <v>232601.66</v>
      </c>
      <c r="AQ19" s="3">
        <v>437761.9</v>
      </c>
      <c r="AR19" s="3">
        <v>0</v>
      </c>
      <c r="AS19" s="3">
        <v>36192.9</v>
      </c>
      <c r="AT19" s="3">
        <v>0</v>
      </c>
      <c r="AU19" s="3">
        <v>0</v>
      </c>
      <c r="AV19" s="3">
        <v>88996.36</v>
      </c>
      <c r="AW19" s="3">
        <v>0</v>
      </c>
      <c r="AX19" s="3">
        <v>0</v>
      </c>
      <c r="AY19" s="3">
        <v>583921.27</v>
      </c>
      <c r="AZ19" s="3">
        <v>0</v>
      </c>
      <c r="BA19" s="3">
        <v>0</v>
      </c>
      <c r="BB19" s="3">
        <v>0</v>
      </c>
      <c r="BC19" s="3">
        <v>0</v>
      </c>
      <c r="BD19" s="3">
        <v>6279032.25</v>
      </c>
    </row>
    <row r="20" spans="1:56" x14ac:dyDescent="0.25">
      <c r="A20" s="2" t="s">
        <v>154</v>
      </c>
      <c r="B20" s="2" t="s">
        <v>269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33424.639999999999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33424.639999999999</v>
      </c>
    </row>
    <row r="21" spans="1:56" x14ac:dyDescent="0.25">
      <c r="A21" s="2" t="s">
        <v>155</v>
      </c>
      <c r="B21" s="2" t="s">
        <v>285</v>
      </c>
      <c r="C21" s="3">
        <v>0</v>
      </c>
      <c r="D21" s="3">
        <v>77947.27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73430.509999999995</v>
      </c>
      <c r="AM21" s="3">
        <v>246448.16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184808.59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582634.53</v>
      </c>
    </row>
    <row r="22" spans="1:56" x14ac:dyDescent="0.25">
      <c r="A22" s="2" t="s">
        <v>156</v>
      </c>
      <c r="B22" s="2" t="s">
        <v>286</v>
      </c>
      <c r="C22" s="3">
        <v>0</v>
      </c>
      <c r="D22" s="3">
        <v>0</v>
      </c>
      <c r="E22" s="3">
        <v>187487.66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164128.75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351616.41</v>
      </c>
    </row>
    <row r="23" spans="1:56" x14ac:dyDescent="0.25">
      <c r="A23" s="2" t="s">
        <v>157</v>
      </c>
      <c r="B23" s="2" t="s">
        <v>287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</row>
    <row r="24" spans="1:56" x14ac:dyDescent="0.25">
      <c r="A24" s="2" t="s">
        <v>158</v>
      </c>
      <c r="B24" s="2" t="s">
        <v>288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</row>
    <row r="25" spans="1:56" x14ac:dyDescent="0.25">
      <c r="A25" s="2" t="s">
        <v>159</v>
      </c>
      <c r="B25" s="2" t="s">
        <v>289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</row>
    <row r="26" spans="1:56" x14ac:dyDescent="0.25">
      <c r="A26" s="2" t="s">
        <v>160</v>
      </c>
      <c r="B26" s="2" t="s">
        <v>290</v>
      </c>
      <c r="C26" s="3">
        <v>28331.919999999998</v>
      </c>
      <c r="D26" s="3">
        <v>380230.85</v>
      </c>
      <c r="E26" s="3">
        <v>116244.15</v>
      </c>
      <c r="F26" s="3">
        <v>87783.84</v>
      </c>
      <c r="G26" s="3">
        <v>201069.31</v>
      </c>
      <c r="H26" s="3">
        <v>103302.46</v>
      </c>
      <c r="I26" s="3">
        <v>63889.59</v>
      </c>
      <c r="J26" s="3">
        <v>213849.97</v>
      </c>
      <c r="K26" s="3">
        <v>599007.30000000005</v>
      </c>
      <c r="L26" s="3">
        <v>174885.18</v>
      </c>
      <c r="M26" s="3">
        <v>174862.14</v>
      </c>
      <c r="N26" s="3">
        <v>7614.84</v>
      </c>
      <c r="O26" s="3">
        <v>222308.69</v>
      </c>
      <c r="P26" s="3">
        <v>50136.959999999999</v>
      </c>
      <c r="Q26" s="3">
        <v>69546.210000000006</v>
      </c>
      <c r="R26" s="3">
        <v>102235.81</v>
      </c>
      <c r="S26" s="3">
        <v>62687.98</v>
      </c>
      <c r="T26" s="3">
        <v>246925.8</v>
      </c>
      <c r="U26" s="3">
        <v>97315.83</v>
      </c>
      <c r="V26" s="3">
        <v>0</v>
      </c>
      <c r="W26" s="3">
        <v>21144.33</v>
      </c>
      <c r="X26" s="3">
        <v>92821.34</v>
      </c>
      <c r="Y26" s="3">
        <v>120425.74</v>
      </c>
      <c r="Z26" s="3">
        <v>53799.11</v>
      </c>
      <c r="AA26" s="3">
        <v>173207.78</v>
      </c>
      <c r="AB26" s="3">
        <v>29582.400000000001</v>
      </c>
      <c r="AC26" s="3">
        <v>501066.92</v>
      </c>
      <c r="AD26" s="3">
        <v>152417.75</v>
      </c>
      <c r="AE26" s="3">
        <v>82426.05</v>
      </c>
      <c r="AF26" s="3">
        <v>165146.57999999999</v>
      </c>
      <c r="AG26" s="3">
        <v>0</v>
      </c>
      <c r="AH26" s="3">
        <v>87566.92</v>
      </c>
      <c r="AI26" s="3">
        <v>23952.36</v>
      </c>
      <c r="AJ26" s="3">
        <v>238987.85</v>
      </c>
      <c r="AK26" s="3">
        <v>103872.39</v>
      </c>
      <c r="AL26" s="3">
        <v>110980.84</v>
      </c>
      <c r="AM26" s="3">
        <v>100485.3</v>
      </c>
      <c r="AN26" s="3">
        <v>39454.92</v>
      </c>
      <c r="AO26" s="3">
        <v>180603.97</v>
      </c>
      <c r="AP26" s="3">
        <v>93040.66</v>
      </c>
      <c r="AQ26" s="3">
        <v>80753.98</v>
      </c>
      <c r="AR26" s="3">
        <v>47082.28</v>
      </c>
      <c r="AS26" s="3">
        <v>28954.44</v>
      </c>
      <c r="AT26" s="3">
        <v>29013.11</v>
      </c>
      <c r="AU26" s="3">
        <v>321389.15000000002</v>
      </c>
      <c r="AV26" s="3">
        <v>51864.63</v>
      </c>
      <c r="AW26" s="3">
        <v>443373.77</v>
      </c>
      <c r="AX26" s="3">
        <v>92648.62</v>
      </c>
      <c r="AY26" s="3">
        <v>24645.89</v>
      </c>
      <c r="AZ26" s="3">
        <v>177893.75</v>
      </c>
      <c r="BA26" s="3">
        <v>285973.28000000003</v>
      </c>
      <c r="BB26" s="3">
        <v>161069.15</v>
      </c>
      <c r="BC26" s="3">
        <v>0</v>
      </c>
      <c r="BD26" s="3">
        <v>7117874.0899999999</v>
      </c>
    </row>
    <row r="27" spans="1:56" x14ac:dyDescent="0.25">
      <c r="A27" s="2" t="s">
        <v>161</v>
      </c>
      <c r="B27" s="2" t="s">
        <v>291</v>
      </c>
      <c r="C27" s="3">
        <v>88571.48</v>
      </c>
      <c r="D27" s="3">
        <v>0</v>
      </c>
      <c r="E27" s="3">
        <v>0</v>
      </c>
      <c r="F27" s="3">
        <v>0</v>
      </c>
      <c r="G27" s="3">
        <v>0</v>
      </c>
      <c r="H27" s="3">
        <v>22016.31</v>
      </c>
      <c r="I27" s="3">
        <v>19021.86</v>
      </c>
      <c r="J27" s="3">
        <v>852309.09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677153.57</v>
      </c>
      <c r="R27" s="3">
        <v>0</v>
      </c>
      <c r="S27" s="3">
        <v>23641.279999999999</v>
      </c>
      <c r="T27" s="3">
        <v>0</v>
      </c>
      <c r="U27" s="3">
        <v>205866.58</v>
      </c>
      <c r="V27" s="3">
        <v>0</v>
      </c>
      <c r="W27" s="3">
        <v>27167.35</v>
      </c>
      <c r="X27" s="3">
        <v>11730.19</v>
      </c>
      <c r="Y27" s="3">
        <v>0</v>
      </c>
      <c r="Z27" s="3">
        <v>205690.63</v>
      </c>
      <c r="AA27" s="3">
        <v>38800.36</v>
      </c>
      <c r="AB27" s="3">
        <v>355440.26</v>
      </c>
      <c r="AC27" s="3">
        <v>2003904.63</v>
      </c>
      <c r="AD27" s="3">
        <v>497059.35</v>
      </c>
      <c r="AE27" s="3">
        <v>500724.21</v>
      </c>
      <c r="AF27" s="3">
        <v>528473.31000000006</v>
      </c>
      <c r="AG27" s="3">
        <v>0</v>
      </c>
      <c r="AH27" s="3">
        <v>0</v>
      </c>
      <c r="AI27" s="3">
        <v>257418.52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307642.74</v>
      </c>
      <c r="AQ27" s="3">
        <v>0</v>
      </c>
      <c r="AR27" s="3">
        <v>101059.69</v>
      </c>
      <c r="AS27" s="3">
        <v>111029.49</v>
      </c>
      <c r="AT27" s="3">
        <v>35431.89</v>
      </c>
      <c r="AU27" s="3">
        <v>1286713.1200000001</v>
      </c>
      <c r="AV27" s="3">
        <v>0</v>
      </c>
      <c r="AW27" s="3">
        <v>12689.94</v>
      </c>
      <c r="AX27" s="3">
        <v>0</v>
      </c>
      <c r="AY27" s="3">
        <v>0</v>
      </c>
      <c r="AZ27" s="3">
        <v>0</v>
      </c>
      <c r="BA27" s="3">
        <v>17401.669999999998</v>
      </c>
      <c r="BB27" s="3">
        <v>0</v>
      </c>
      <c r="BC27" s="3">
        <v>29147.53</v>
      </c>
      <c r="BD27" s="3">
        <v>8216105.0499999998</v>
      </c>
    </row>
    <row r="28" spans="1:56" x14ac:dyDescent="0.25">
      <c r="A28" s="2" t="s">
        <v>162</v>
      </c>
      <c r="B28" s="2" t="s">
        <v>292</v>
      </c>
      <c r="C28" s="3">
        <v>70829.8</v>
      </c>
      <c r="D28" s="3">
        <v>195818.94</v>
      </c>
      <c r="E28" s="3">
        <v>0</v>
      </c>
      <c r="F28" s="3">
        <v>19971.419999999998</v>
      </c>
      <c r="G28" s="3">
        <v>182284.35</v>
      </c>
      <c r="H28" s="3">
        <v>51650.559999999998</v>
      </c>
      <c r="I28" s="3">
        <v>0</v>
      </c>
      <c r="J28" s="3">
        <v>320774.96000000002</v>
      </c>
      <c r="K28" s="3">
        <v>0</v>
      </c>
      <c r="L28" s="3">
        <v>133495.69</v>
      </c>
      <c r="M28" s="3">
        <v>0</v>
      </c>
      <c r="N28" s="3">
        <v>138698.35999999999</v>
      </c>
      <c r="O28" s="3">
        <v>0</v>
      </c>
      <c r="P28" s="3">
        <v>16712.3</v>
      </c>
      <c r="Q28" s="3">
        <v>0</v>
      </c>
      <c r="R28" s="3">
        <v>0</v>
      </c>
      <c r="S28" s="3">
        <v>62687.98</v>
      </c>
      <c r="T28" s="3">
        <v>745918.59</v>
      </c>
      <c r="U28" s="3">
        <v>0</v>
      </c>
      <c r="V28" s="3">
        <v>88342.5</v>
      </c>
      <c r="W28" s="3">
        <v>0</v>
      </c>
      <c r="X28" s="3">
        <v>92821.34</v>
      </c>
      <c r="Y28" s="3">
        <v>59531.21</v>
      </c>
      <c r="Z28" s="3">
        <v>44473.93</v>
      </c>
      <c r="AA28" s="3">
        <v>0</v>
      </c>
      <c r="AB28" s="3">
        <v>0</v>
      </c>
      <c r="AC28" s="3">
        <v>749771.66</v>
      </c>
      <c r="AD28" s="3">
        <v>310161.96999999997</v>
      </c>
      <c r="AE28" s="3">
        <v>196252.49</v>
      </c>
      <c r="AF28" s="3">
        <v>222461.51</v>
      </c>
      <c r="AG28" s="3">
        <v>0</v>
      </c>
      <c r="AH28" s="3">
        <v>29188.959999999999</v>
      </c>
      <c r="AI28" s="3">
        <v>0</v>
      </c>
      <c r="AJ28" s="3">
        <v>70706.5</v>
      </c>
      <c r="AK28" s="3">
        <v>97471.42</v>
      </c>
      <c r="AL28" s="3">
        <v>197299.15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34539.42</v>
      </c>
      <c r="AU28" s="3">
        <v>320515.15000000002</v>
      </c>
      <c r="AV28" s="3">
        <v>0</v>
      </c>
      <c r="AW28" s="3">
        <v>173135.05</v>
      </c>
      <c r="AX28" s="3">
        <v>0</v>
      </c>
      <c r="AY28" s="3">
        <v>0</v>
      </c>
      <c r="AZ28" s="3">
        <v>120493.21</v>
      </c>
      <c r="BA28" s="3">
        <v>410216.41</v>
      </c>
      <c r="BB28" s="3">
        <v>73979.44</v>
      </c>
      <c r="BC28" s="3">
        <v>302589.51</v>
      </c>
      <c r="BD28" s="3">
        <v>5532793.7800000003</v>
      </c>
    </row>
    <row r="29" spans="1:56" x14ac:dyDescent="0.25">
      <c r="A29" s="2" t="s">
        <v>163</v>
      </c>
      <c r="B29" s="2" t="s">
        <v>293</v>
      </c>
      <c r="C29" s="3">
        <v>70829.8</v>
      </c>
      <c r="D29" s="3">
        <v>285173.15000000002</v>
      </c>
      <c r="E29" s="3">
        <v>117370.7</v>
      </c>
      <c r="F29" s="3">
        <v>0</v>
      </c>
      <c r="G29" s="3">
        <v>219249.57</v>
      </c>
      <c r="H29" s="3">
        <v>64567.55</v>
      </c>
      <c r="I29" s="3">
        <v>90373.73</v>
      </c>
      <c r="J29" s="3">
        <v>956394.04</v>
      </c>
      <c r="K29" s="3">
        <v>1576247.76</v>
      </c>
      <c r="L29" s="3">
        <v>223270.08</v>
      </c>
      <c r="M29" s="3">
        <v>121887.82</v>
      </c>
      <c r="N29" s="3">
        <v>0</v>
      </c>
      <c r="O29" s="3">
        <v>0</v>
      </c>
      <c r="P29" s="3">
        <v>33424.639999999999</v>
      </c>
      <c r="Q29" s="3">
        <v>61490.28</v>
      </c>
      <c r="R29" s="3">
        <v>127794.76</v>
      </c>
      <c r="S29" s="3">
        <v>47015.98</v>
      </c>
      <c r="T29" s="3">
        <v>871993.76</v>
      </c>
      <c r="U29" s="3">
        <v>69824.11</v>
      </c>
      <c r="V29" s="3">
        <v>0</v>
      </c>
      <c r="W29" s="3">
        <v>68547.59</v>
      </c>
      <c r="X29" s="3">
        <v>24597.66</v>
      </c>
      <c r="Y29" s="3">
        <v>38627.129999999997</v>
      </c>
      <c r="Z29" s="3">
        <v>71732.14</v>
      </c>
      <c r="AA29" s="3">
        <v>1983.08</v>
      </c>
      <c r="AB29" s="3">
        <v>33399.49</v>
      </c>
      <c r="AC29" s="3">
        <v>0</v>
      </c>
      <c r="AD29" s="3">
        <v>155963.1</v>
      </c>
      <c r="AE29" s="3">
        <v>119994.38</v>
      </c>
      <c r="AF29" s="3">
        <v>553785.86</v>
      </c>
      <c r="AG29" s="3">
        <v>0</v>
      </c>
      <c r="AH29" s="3">
        <v>116755.94</v>
      </c>
      <c r="AI29" s="3">
        <v>9900.31</v>
      </c>
      <c r="AJ29" s="3">
        <v>282825.84999999998</v>
      </c>
      <c r="AK29" s="3">
        <v>86214.080000000002</v>
      </c>
      <c r="AL29" s="3">
        <v>175377.73</v>
      </c>
      <c r="AM29" s="3">
        <v>173250.57</v>
      </c>
      <c r="AN29" s="3">
        <v>6109.33</v>
      </c>
      <c r="AO29" s="3">
        <v>331107.28000000003</v>
      </c>
      <c r="AP29" s="3">
        <v>93040.66</v>
      </c>
      <c r="AQ29" s="3">
        <v>167373.39000000001</v>
      </c>
      <c r="AR29" s="3">
        <v>31858.99</v>
      </c>
      <c r="AS29" s="3">
        <v>1664.9</v>
      </c>
      <c r="AT29" s="3">
        <v>1960</v>
      </c>
      <c r="AU29" s="3">
        <v>0</v>
      </c>
      <c r="AV29" s="3">
        <v>121784.45</v>
      </c>
      <c r="AW29" s="3">
        <v>34896.5</v>
      </c>
      <c r="AX29" s="3">
        <v>59603.63</v>
      </c>
      <c r="AY29" s="3">
        <v>273824.40000000002</v>
      </c>
      <c r="AZ29" s="3">
        <v>260643.78</v>
      </c>
      <c r="BA29" s="3">
        <v>718541.48</v>
      </c>
      <c r="BB29" s="3">
        <v>115651.4</v>
      </c>
      <c r="BC29" s="3">
        <v>348723.71</v>
      </c>
      <c r="BD29" s="3">
        <v>9416646.5399999991</v>
      </c>
    </row>
    <row r="30" spans="1:56" x14ac:dyDescent="0.25">
      <c r="A30" s="2" t="s">
        <v>164</v>
      </c>
      <c r="B30" s="2" t="s">
        <v>294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2015438.53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539360.57999999996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27532.81</v>
      </c>
      <c r="AI30" s="3">
        <v>0</v>
      </c>
      <c r="AJ30" s="3">
        <v>106059.65</v>
      </c>
      <c r="AK30" s="3">
        <v>4515.58</v>
      </c>
      <c r="AL30" s="3">
        <v>69153.009999999995</v>
      </c>
      <c r="AM30" s="3">
        <v>54140.800000000003</v>
      </c>
      <c r="AN30" s="3">
        <v>0</v>
      </c>
      <c r="AO30" s="3">
        <v>180603.97</v>
      </c>
      <c r="AP30" s="3">
        <v>0</v>
      </c>
      <c r="AQ30" s="3">
        <v>57324.54</v>
      </c>
      <c r="AR30" s="3">
        <v>0</v>
      </c>
      <c r="AS30" s="3">
        <v>0</v>
      </c>
      <c r="AT30" s="3">
        <v>0</v>
      </c>
      <c r="AU30" s="3">
        <v>0</v>
      </c>
      <c r="AV30" s="3">
        <v>54048.07</v>
      </c>
      <c r="AW30" s="3">
        <v>0</v>
      </c>
      <c r="AX30" s="3">
        <v>18722.21</v>
      </c>
      <c r="AY30" s="3">
        <v>102683.76</v>
      </c>
      <c r="AZ30" s="3">
        <v>60867.43</v>
      </c>
      <c r="BA30" s="3">
        <v>648857.1</v>
      </c>
      <c r="BB30" s="3">
        <v>0</v>
      </c>
      <c r="BC30" s="3">
        <v>0</v>
      </c>
      <c r="BD30" s="3">
        <v>3939308.04</v>
      </c>
    </row>
    <row r="31" spans="1:56" x14ac:dyDescent="0.25">
      <c r="A31" s="2" t="s">
        <v>165</v>
      </c>
      <c r="B31" s="2" t="s">
        <v>295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1142081.83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93.04</v>
      </c>
      <c r="AD31" s="3">
        <v>0</v>
      </c>
      <c r="AE31" s="3">
        <v>0</v>
      </c>
      <c r="AF31" s="3">
        <v>0</v>
      </c>
      <c r="AG31" s="3">
        <v>2071.46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0</v>
      </c>
      <c r="AR31" s="3">
        <v>0</v>
      </c>
      <c r="AS31" s="3">
        <v>0</v>
      </c>
      <c r="AT31" s="3">
        <v>0</v>
      </c>
      <c r="AU31" s="3">
        <v>145593.87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450134.84</v>
      </c>
      <c r="BD31" s="3">
        <v>1739975.04</v>
      </c>
    </row>
    <row r="32" spans="1:56" x14ac:dyDescent="0.25">
      <c r="A32" s="2" t="s">
        <v>166</v>
      </c>
      <c r="B32" s="2" t="s">
        <v>268</v>
      </c>
      <c r="C32" s="3">
        <v>146741.56</v>
      </c>
      <c r="D32" s="3">
        <v>1784154.79</v>
      </c>
      <c r="E32" s="3">
        <v>495299.23</v>
      </c>
      <c r="F32" s="3">
        <v>0</v>
      </c>
      <c r="G32" s="3">
        <v>1148776.97</v>
      </c>
      <c r="H32" s="3">
        <v>182827.05</v>
      </c>
      <c r="I32" s="3">
        <v>386779.18</v>
      </c>
      <c r="J32" s="3">
        <v>1139342.8999999999</v>
      </c>
      <c r="K32" s="3">
        <v>2412827.41</v>
      </c>
      <c r="L32" s="3">
        <v>1144020.08</v>
      </c>
      <c r="M32" s="3">
        <v>769435.3</v>
      </c>
      <c r="N32" s="3">
        <v>733043.95</v>
      </c>
      <c r="O32" s="3">
        <v>0</v>
      </c>
      <c r="P32" s="3">
        <v>232438.75</v>
      </c>
      <c r="Q32" s="3">
        <v>12958.84</v>
      </c>
      <c r="R32" s="3">
        <v>449310.79</v>
      </c>
      <c r="S32" s="3">
        <v>128230.12</v>
      </c>
      <c r="T32" s="3">
        <v>1383275.41</v>
      </c>
      <c r="U32" s="3">
        <v>62593.34</v>
      </c>
      <c r="V32" s="3">
        <v>264178.21000000002</v>
      </c>
      <c r="W32" s="3">
        <v>313554.09000000003</v>
      </c>
      <c r="X32" s="3">
        <v>256181.16</v>
      </c>
      <c r="Y32" s="3">
        <v>730783.2</v>
      </c>
      <c r="Z32" s="3">
        <v>65155.97</v>
      </c>
      <c r="AA32" s="3">
        <v>615023.06999999995</v>
      </c>
      <c r="AB32" s="3">
        <v>19962.88</v>
      </c>
      <c r="AC32" s="3">
        <v>1174924.77</v>
      </c>
      <c r="AD32" s="3">
        <v>405197.86</v>
      </c>
      <c r="AE32" s="3">
        <v>0</v>
      </c>
      <c r="AF32" s="3">
        <v>23711.15</v>
      </c>
      <c r="AG32" s="3">
        <v>1489927.84</v>
      </c>
      <c r="AH32" s="3">
        <v>468334.8</v>
      </c>
      <c r="AI32" s="3">
        <v>0</v>
      </c>
      <c r="AJ32" s="3">
        <v>1158537.29</v>
      </c>
      <c r="AK32" s="3">
        <v>445971.87</v>
      </c>
      <c r="AL32" s="3">
        <v>931901.41</v>
      </c>
      <c r="AM32" s="3">
        <v>547715.75</v>
      </c>
      <c r="AN32" s="3">
        <v>499304.85</v>
      </c>
      <c r="AO32" s="3">
        <v>1946840.61</v>
      </c>
      <c r="AP32" s="3">
        <v>34617.53</v>
      </c>
      <c r="AQ32" s="3">
        <v>620164.06000000006</v>
      </c>
      <c r="AR32" s="3">
        <v>130947.46</v>
      </c>
      <c r="AS32" s="3">
        <v>13701.19</v>
      </c>
      <c r="AT32" s="3">
        <v>114971.87</v>
      </c>
      <c r="AU32" s="3">
        <v>0</v>
      </c>
      <c r="AV32" s="3">
        <v>752232.67</v>
      </c>
      <c r="AW32" s="3">
        <v>1940507.43</v>
      </c>
      <c r="AX32" s="3">
        <v>497992.21</v>
      </c>
      <c r="AY32" s="3">
        <v>1356033.64</v>
      </c>
      <c r="AZ32" s="3">
        <v>872117.36</v>
      </c>
      <c r="BA32" s="3">
        <v>2288123.19</v>
      </c>
      <c r="BB32" s="3">
        <v>534348.97</v>
      </c>
      <c r="BC32" s="3">
        <v>2222784.91</v>
      </c>
      <c r="BD32" s="3">
        <v>35347804.939999998</v>
      </c>
    </row>
    <row r="33" spans="1:56" x14ac:dyDescent="0.25">
      <c r="A33" s="2" t="s">
        <v>167</v>
      </c>
      <c r="B33" s="2" t="s">
        <v>296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</row>
    <row r="34" spans="1:56" x14ac:dyDescent="0.25">
      <c r="A34" s="2" t="s">
        <v>168</v>
      </c>
      <c r="B34" s="2" t="s">
        <v>297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</row>
    <row r="35" spans="1:56" x14ac:dyDescent="0.25">
      <c r="A35" s="2" t="s">
        <v>169</v>
      </c>
      <c r="B35" s="2" t="s">
        <v>298</v>
      </c>
      <c r="C35" s="3">
        <v>0</v>
      </c>
      <c r="D35" s="3">
        <v>0</v>
      </c>
      <c r="E35" s="3">
        <v>0</v>
      </c>
      <c r="F35" s="3">
        <v>0</v>
      </c>
      <c r="G35" s="3">
        <v>55596.3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221361.65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27899.69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304857.64</v>
      </c>
    </row>
    <row r="36" spans="1:56" x14ac:dyDescent="0.25">
      <c r="A36" s="2" t="s">
        <v>170</v>
      </c>
      <c r="B36" s="2" t="s">
        <v>287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</row>
    <row r="37" spans="1:56" x14ac:dyDescent="0.25">
      <c r="A37" s="2" t="s">
        <v>171</v>
      </c>
      <c r="B37" s="2" t="s">
        <v>299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10013.48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10013.48</v>
      </c>
    </row>
    <row r="38" spans="1:56" x14ac:dyDescent="0.25">
      <c r="A38" s="2" t="s">
        <v>172</v>
      </c>
      <c r="B38" s="2" t="s">
        <v>285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</row>
    <row r="39" spans="1:56" x14ac:dyDescent="0.25">
      <c r="A39" s="2" t="s">
        <v>173</v>
      </c>
      <c r="B39" s="2" t="s">
        <v>269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79141.11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79141.11</v>
      </c>
    </row>
    <row r="40" spans="1:56" x14ac:dyDescent="0.25">
      <c r="A40" s="2" t="s">
        <v>174</v>
      </c>
      <c r="B40" s="2" t="s">
        <v>300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33564.61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33564.61</v>
      </c>
    </row>
    <row r="41" spans="1:56" x14ac:dyDescent="0.25">
      <c r="A41" s="2" t="s">
        <v>175</v>
      </c>
      <c r="B41" s="2" t="s">
        <v>301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3493.24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1376.05</v>
      </c>
      <c r="U41" s="3">
        <v>0</v>
      </c>
      <c r="V41" s="3">
        <v>2487.46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867.21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621.17999999999995</v>
      </c>
      <c r="AX41" s="3">
        <v>0</v>
      </c>
      <c r="AY41" s="3">
        <v>4661.34</v>
      </c>
      <c r="AZ41" s="3">
        <v>0</v>
      </c>
      <c r="BA41" s="3">
        <v>0</v>
      </c>
      <c r="BB41" s="3">
        <v>0</v>
      </c>
      <c r="BC41" s="3">
        <v>0</v>
      </c>
      <c r="BD41" s="3">
        <v>13506.48</v>
      </c>
    </row>
    <row r="42" spans="1:56" x14ac:dyDescent="0.25">
      <c r="A42" s="2" t="s">
        <v>176</v>
      </c>
      <c r="B42" s="2" t="s">
        <v>302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</row>
    <row r="43" spans="1:56" x14ac:dyDescent="0.25">
      <c r="A43" s="2" t="s">
        <v>177</v>
      </c>
      <c r="B43" s="2" t="s">
        <v>303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6529.64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6529.64</v>
      </c>
    </row>
    <row r="44" spans="1:56" x14ac:dyDescent="0.25">
      <c r="A44" s="2" t="s">
        <v>178</v>
      </c>
      <c r="B44" s="2" t="s">
        <v>304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89699.21</v>
      </c>
      <c r="BD44" s="3">
        <v>89699.21</v>
      </c>
    </row>
    <row r="45" spans="1:56" x14ac:dyDescent="0.25">
      <c r="A45" s="2" t="s">
        <v>179</v>
      </c>
      <c r="B45" s="2" t="s">
        <v>268</v>
      </c>
      <c r="C45" s="3">
        <v>344704.01</v>
      </c>
      <c r="D45" s="3">
        <v>1721868.04</v>
      </c>
      <c r="E45" s="3">
        <v>299353.01</v>
      </c>
      <c r="F45" s="3">
        <v>57992.92</v>
      </c>
      <c r="G45" s="3">
        <v>842626.81</v>
      </c>
      <c r="H45" s="3">
        <v>592089.96</v>
      </c>
      <c r="I45" s="3">
        <v>196566.18</v>
      </c>
      <c r="J45" s="3">
        <v>35185181.270000003</v>
      </c>
      <c r="K45" s="3">
        <v>70355328.530000001</v>
      </c>
      <c r="L45" s="3">
        <v>933337.74</v>
      </c>
      <c r="M45" s="3">
        <v>783824.08</v>
      </c>
      <c r="N45" s="3">
        <v>124333.6</v>
      </c>
      <c r="O45" s="3">
        <v>21967.02</v>
      </c>
      <c r="P45" s="3">
        <v>312768.65000000002</v>
      </c>
      <c r="Q45" s="3">
        <v>284461.03999999998</v>
      </c>
      <c r="R45" s="3">
        <v>691468.02</v>
      </c>
      <c r="S45" s="3">
        <v>169545.57</v>
      </c>
      <c r="T45" s="3">
        <v>22428364.66</v>
      </c>
      <c r="U45" s="3">
        <v>257890.25</v>
      </c>
      <c r="V45" s="3">
        <v>236294.89</v>
      </c>
      <c r="W45" s="3">
        <v>334897.65999999997</v>
      </c>
      <c r="X45" s="3">
        <v>243665.79</v>
      </c>
      <c r="Y45" s="3">
        <v>489798.87</v>
      </c>
      <c r="Z45" s="3">
        <v>310557.56</v>
      </c>
      <c r="AA45" s="3">
        <v>620335.09</v>
      </c>
      <c r="AB45" s="3">
        <v>373353.33</v>
      </c>
      <c r="AC45" s="3">
        <v>1668776.05</v>
      </c>
      <c r="AD45" s="3">
        <v>1374216.45</v>
      </c>
      <c r="AE45" s="3">
        <v>1493155.94</v>
      </c>
      <c r="AF45" s="3">
        <v>7333072.0199999996</v>
      </c>
      <c r="AG45" s="3">
        <v>1311649.6299999999</v>
      </c>
      <c r="AH45" s="3">
        <v>382785.79</v>
      </c>
      <c r="AI45" s="3">
        <v>103300.58</v>
      </c>
      <c r="AJ45" s="3">
        <v>962379.26</v>
      </c>
      <c r="AK45" s="3">
        <v>839333.18</v>
      </c>
      <c r="AL45" s="3">
        <v>1704364.04</v>
      </c>
      <c r="AM45" s="3">
        <v>1035995.4</v>
      </c>
      <c r="AN45" s="3">
        <v>339743.83</v>
      </c>
      <c r="AO45" s="3">
        <v>2992825.7</v>
      </c>
      <c r="AP45" s="3">
        <v>430866.13</v>
      </c>
      <c r="AQ45" s="3">
        <v>742108.75</v>
      </c>
      <c r="AR45" s="3">
        <v>95842.25</v>
      </c>
      <c r="AS45" s="3">
        <v>25033.59</v>
      </c>
      <c r="AT45" s="3">
        <v>8821.8799999999992</v>
      </c>
      <c r="AU45" s="3">
        <v>5202421.3</v>
      </c>
      <c r="AV45" s="3">
        <v>266409.31</v>
      </c>
      <c r="AW45" s="3">
        <v>5776325.6399999997</v>
      </c>
      <c r="AX45" s="3">
        <v>336669.92</v>
      </c>
      <c r="AY45" s="3">
        <v>1573286.36</v>
      </c>
      <c r="AZ45" s="3">
        <v>1699386.19</v>
      </c>
      <c r="BA45" s="3">
        <v>16735518.800000001</v>
      </c>
      <c r="BB45" s="3">
        <v>548153.34</v>
      </c>
      <c r="BC45" s="3">
        <v>6553003.3200000003</v>
      </c>
      <c r="BD45" s="3">
        <v>199748019.19999999</v>
      </c>
    </row>
    <row r="46" spans="1:56" x14ac:dyDescent="0.25">
      <c r="A46" s="2" t="s">
        <v>180</v>
      </c>
      <c r="B46" s="2" t="s">
        <v>274</v>
      </c>
      <c r="C46" s="3">
        <v>0</v>
      </c>
      <c r="D46" s="3">
        <v>3135.77</v>
      </c>
      <c r="E46" s="3">
        <v>4932.18</v>
      </c>
      <c r="F46" s="3">
        <v>0</v>
      </c>
      <c r="G46" s="3">
        <v>0</v>
      </c>
      <c r="H46" s="3">
        <v>0</v>
      </c>
      <c r="I46" s="3">
        <v>1938.64</v>
      </c>
      <c r="J46" s="3">
        <v>0</v>
      </c>
      <c r="K46" s="3">
        <v>24319.119999999999</v>
      </c>
      <c r="L46" s="3">
        <v>17707.400000000001</v>
      </c>
      <c r="M46" s="3">
        <v>10273.92</v>
      </c>
      <c r="N46" s="3">
        <v>6241.75</v>
      </c>
      <c r="O46" s="3">
        <v>0</v>
      </c>
      <c r="P46" s="3">
        <v>8045.45</v>
      </c>
      <c r="Q46" s="3">
        <v>8084.04</v>
      </c>
      <c r="R46" s="3">
        <v>358.5</v>
      </c>
      <c r="S46" s="3">
        <v>2911.97</v>
      </c>
      <c r="T46" s="3">
        <v>143279.96</v>
      </c>
      <c r="U46" s="3">
        <v>952.65</v>
      </c>
      <c r="V46" s="3">
        <v>0</v>
      </c>
      <c r="W46" s="3">
        <v>1662.58</v>
      </c>
      <c r="X46" s="3">
        <v>1123.03</v>
      </c>
      <c r="Y46" s="3">
        <v>2869.47</v>
      </c>
      <c r="Z46" s="3">
        <v>7394.24</v>
      </c>
      <c r="AA46" s="3">
        <v>0</v>
      </c>
      <c r="AB46" s="3">
        <v>5217.8900000000003</v>
      </c>
      <c r="AC46" s="3">
        <v>39591</v>
      </c>
      <c r="AD46" s="3">
        <v>0</v>
      </c>
      <c r="AE46" s="3">
        <v>5361.3</v>
      </c>
      <c r="AF46" s="3">
        <v>2953.63</v>
      </c>
      <c r="AG46" s="3">
        <v>1573.04</v>
      </c>
      <c r="AH46" s="3">
        <v>5296.34</v>
      </c>
      <c r="AI46" s="3">
        <v>0</v>
      </c>
      <c r="AJ46" s="3">
        <v>12375.12</v>
      </c>
      <c r="AK46" s="3">
        <v>18899.830000000002</v>
      </c>
      <c r="AL46" s="3">
        <v>0</v>
      </c>
      <c r="AM46" s="3">
        <v>19604.32</v>
      </c>
      <c r="AN46" s="3">
        <v>5940.18</v>
      </c>
      <c r="AO46" s="3">
        <v>0</v>
      </c>
      <c r="AP46" s="3">
        <v>9904.59</v>
      </c>
      <c r="AQ46" s="3">
        <v>12733.41</v>
      </c>
      <c r="AR46" s="3">
        <v>0</v>
      </c>
      <c r="AS46" s="3">
        <v>0</v>
      </c>
      <c r="AT46" s="3">
        <v>0</v>
      </c>
      <c r="AU46" s="3">
        <v>4749.12</v>
      </c>
      <c r="AV46" s="3">
        <v>0</v>
      </c>
      <c r="AW46" s="3">
        <v>791.18</v>
      </c>
      <c r="AX46" s="3">
        <v>4064.46</v>
      </c>
      <c r="AY46" s="3">
        <v>3535.34</v>
      </c>
      <c r="AZ46" s="3">
        <v>3637.22</v>
      </c>
      <c r="BA46" s="3">
        <v>8378.99</v>
      </c>
      <c r="BB46" s="3">
        <v>5148.6899999999996</v>
      </c>
      <c r="BC46" s="3">
        <v>0</v>
      </c>
      <c r="BD46" s="3">
        <v>414986.32</v>
      </c>
    </row>
    <row r="47" spans="1:56" x14ac:dyDescent="0.25">
      <c r="A47" s="2" t="s">
        <v>181</v>
      </c>
      <c r="B47" s="2" t="s">
        <v>305</v>
      </c>
      <c r="C47" s="3">
        <v>0</v>
      </c>
      <c r="D47" s="3">
        <v>178.38</v>
      </c>
      <c r="E47" s="3">
        <v>7938.82</v>
      </c>
      <c r="F47" s="3">
        <v>0</v>
      </c>
      <c r="G47" s="3">
        <v>29086.02</v>
      </c>
      <c r="H47" s="3">
        <v>0</v>
      </c>
      <c r="I47" s="3">
        <v>6094.25</v>
      </c>
      <c r="J47" s="3">
        <v>0</v>
      </c>
      <c r="K47" s="3">
        <v>1974452.6</v>
      </c>
      <c r="L47" s="3">
        <v>0</v>
      </c>
      <c r="M47" s="3">
        <v>22019.5</v>
      </c>
      <c r="N47" s="3">
        <v>18726.59</v>
      </c>
      <c r="O47" s="3">
        <v>0</v>
      </c>
      <c r="P47" s="3">
        <v>5879.09</v>
      </c>
      <c r="Q47" s="3">
        <v>10109.82</v>
      </c>
      <c r="R47" s="3">
        <v>38087.300000000003</v>
      </c>
      <c r="S47" s="3">
        <v>0</v>
      </c>
      <c r="T47" s="3">
        <v>583934.55000000005</v>
      </c>
      <c r="U47" s="3">
        <v>870.63</v>
      </c>
      <c r="V47" s="3">
        <v>0</v>
      </c>
      <c r="W47" s="3">
        <v>6097.24</v>
      </c>
      <c r="X47" s="3">
        <v>0</v>
      </c>
      <c r="Y47" s="3">
        <v>14487.59</v>
      </c>
      <c r="Z47" s="3">
        <v>11296.22</v>
      </c>
      <c r="AA47" s="3">
        <v>3681.38</v>
      </c>
      <c r="AB47" s="3">
        <v>13014.07</v>
      </c>
      <c r="AC47" s="3">
        <v>85245.51</v>
      </c>
      <c r="AD47" s="3">
        <v>40066.980000000003</v>
      </c>
      <c r="AE47" s="3">
        <v>45403.35</v>
      </c>
      <c r="AF47" s="3">
        <v>531915.86</v>
      </c>
      <c r="AG47" s="3">
        <v>101973.48</v>
      </c>
      <c r="AH47" s="3">
        <v>10163.61</v>
      </c>
      <c r="AI47" s="3">
        <v>0</v>
      </c>
      <c r="AJ47" s="3">
        <v>32213.7</v>
      </c>
      <c r="AK47" s="3">
        <v>27524.02</v>
      </c>
      <c r="AL47" s="3">
        <v>48327.33</v>
      </c>
      <c r="AM47" s="3">
        <v>51492.7</v>
      </c>
      <c r="AN47" s="3">
        <v>8840.43</v>
      </c>
      <c r="AO47" s="3">
        <v>110445.58</v>
      </c>
      <c r="AP47" s="3">
        <v>10968.53</v>
      </c>
      <c r="AQ47" s="3">
        <v>23978.35</v>
      </c>
      <c r="AR47" s="3">
        <v>0</v>
      </c>
      <c r="AS47" s="3">
        <v>0</v>
      </c>
      <c r="AT47" s="3">
        <v>0</v>
      </c>
      <c r="AU47" s="3">
        <v>546172.79</v>
      </c>
      <c r="AV47" s="3">
        <v>0</v>
      </c>
      <c r="AW47" s="3">
        <v>222603.67</v>
      </c>
      <c r="AX47" s="3">
        <v>3299.52</v>
      </c>
      <c r="AY47" s="3">
        <v>43094.8</v>
      </c>
      <c r="AZ47" s="3">
        <v>51149.08</v>
      </c>
      <c r="BA47" s="3">
        <v>497333.72</v>
      </c>
      <c r="BB47" s="3">
        <v>12115.47</v>
      </c>
      <c r="BC47" s="3">
        <v>16874.43</v>
      </c>
      <c r="BD47" s="3">
        <v>5267156.96</v>
      </c>
    </row>
    <row r="48" spans="1:56" x14ac:dyDescent="0.25">
      <c r="A48" s="2" t="s">
        <v>182</v>
      </c>
      <c r="B48" s="2" t="s">
        <v>306</v>
      </c>
      <c r="C48" s="3">
        <v>0</v>
      </c>
      <c r="D48" s="3">
        <v>22921.45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1241634.52</v>
      </c>
      <c r="L48" s="3">
        <v>8287.06</v>
      </c>
      <c r="M48" s="3">
        <v>21667.69</v>
      </c>
      <c r="N48" s="3">
        <v>0</v>
      </c>
      <c r="O48" s="3">
        <v>0</v>
      </c>
      <c r="P48" s="3">
        <v>0</v>
      </c>
      <c r="Q48" s="3">
        <v>0</v>
      </c>
      <c r="R48" s="3">
        <v>329.77</v>
      </c>
      <c r="S48" s="3">
        <v>0</v>
      </c>
      <c r="T48" s="3">
        <v>0</v>
      </c>
      <c r="U48" s="3">
        <v>0</v>
      </c>
      <c r="V48" s="3">
        <v>0</v>
      </c>
      <c r="W48" s="3">
        <v>16788.88</v>
      </c>
      <c r="X48" s="3">
        <v>0</v>
      </c>
      <c r="Y48" s="3">
        <v>5204.67</v>
      </c>
      <c r="Z48" s="3">
        <v>4264.47</v>
      </c>
      <c r="AA48" s="3">
        <v>0</v>
      </c>
      <c r="AB48" s="3">
        <v>0</v>
      </c>
      <c r="AC48" s="3">
        <v>0</v>
      </c>
      <c r="AD48" s="3">
        <v>0</v>
      </c>
      <c r="AE48" s="3">
        <v>35037.910000000003</v>
      </c>
      <c r="AF48" s="3">
        <v>124466.54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16889.09</v>
      </c>
      <c r="AN48" s="3">
        <v>0</v>
      </c>
      <c r="AO48" s="3">
        <v>54749.16</v>
      </c>
      <c r="AP48" s="3">
        <v>0</v>
      </c>
      <c r="AQ48" s="3">
        <v>105409.71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0</v>
      </c>
      <c r="AX48" s="3">
        <v>0</v>
      </c>
      <c r="AY48" s="3">
        <v>15152.3</v>
      </c>
      <c r="AZ48" s="3">
        <v>0</v>
      </c>
      <c r="BA48" s="3">
        <v>0</v>
      </c>
      <c r="BB48" s="3">
        <v>15858.71</v>
      </c>
      <c r="BC48" s="3">
        <v>0</v>
      </c>
      <c r="BD48" s="3">
        <v>1688661.93</v>
      </c>
    </row>
    <row r="49" spans="1:56" x14ac:dyDescent="0.25">
      <c r="A49" s="2" t="s">
        <v>183</v>
      </c>
      <c r="B49" s="2" t="s">
        <v>307</v>
      </c>
      <c r="C49" s="3">
        <v>0</v>
      </c>
      <c r="D49" s="3">
        <v>0</v>
      </c>
      <c r="E49" s="3">
        <v>12634.02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22946.17</v>
      </c>
      <c r="R49" s="3">
        <v>0</v>
      </c>
      <c r="S49" s="3">
        <v>14402.45</v>
      </c>
      <c r="T49" s="3">
        <v>499854.04</v>
      </c>
      <c r="U49" s="3">
        <v>1085.7</v>
      </c>
      <c r="V49" s="3">
        <v>89193.21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20538.419999999998</v>
      </c>
      <c r="AI49" s="3">
        <v>0</v>
      </c>
      <c r="AJ49" s="3">
        <v>11696.48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6810.78</v>
      </c>
      <c r="AQ49" s="3">
        <v>16782.03</v>
      </c>
      <c r="AR49" s="3">
        <v>0</v>
      </c>
      <c r="AS49" s="3">
        <v>0</v>
      </c>
      <c r="AT49" s="3">
        <v>10999.38</v>
      </c>
      <c r="AU49" s="3">
        <v>0</v>
      </c>
      <c r="AV49" s="3">
        <v>0</v>
      </c>
      <c r="AW49" s="3">
        <v>34501.74</v>
      </c>
      <c r="AX49" s="3">
        <v>0</v>
      </c>
      <c r="AY49" s="3">
        <v>0</v>
      </c>
      <c r="AZ49" s="3">
        <v>47428.9</v>
      </c>
      <c r="BA49" s="3">
        <v>1904.16</v>
      </c>
      <c r="BB49" s="3">
        <v>3364.08</v>
      </c>
      <c r="BC49" s="3">
        <v>0</v>
      </c>
      <c r="BD49" s="3">
        <v>794141.56</v>
      </c>
    </row>
    <row r="50" spans="1:56" x14ac:dyDescent="0.25">
      <c r="A50" s="2" t="s">
        <v>184</v>
      </c>
      <c r="B50" s="2" t="s">
        <v>308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510678.94</v>
      </c>
      <c r="K50" s="3">
        <v>1739.05</v>
      </c>
      <c r="L50" s="3">
        <v>317954.12</v>
      </c>
      <c r="M50" s="3">
        <v>0</v>
      </c>
      <c r="N50" s="3">
        <v>0</v>
      </c>
      <c r="O50" s="3">
        <v>0</v>
      </c>
      <c r="P50" s="3">
        <v>0</v>
      </c>
      <c r="Q50" s="3">
        <v>3670.79</v>
      </c>
      <c r="R50" s="3">
        <v>0</v>
      </c>
      <c r="S50" s="3">
        <v>944.42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6625.98</v>
      </c>
      <c r="AA50" s="3">
        <v>0</v>
      </c>
      <c r="AB50" s="3">
        <v>0</v>
      </c>
      <c r="AC50" s="3">
        <v>0</v>
      </c>
      <c r="AD50" s="3">
        <v>9530.09</v>
      </c>
      <c r="AE50" s="3">
        <v>48548.74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169518.37</v>
      </c>
      <c r="AN50" s="3">
        <v>0</v>
      </c>
      <c r="AO50" s="3">
        <v>0</v>
      </c>
      <c r="AP50" s="3">
        <v>1577.41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1925.64</v>
      </c>
      <c r="AZ50" s="3">
        <v>0</v>
      </c>
      <c r="BA50" s="3">
        <v>4728.84</v>
      </c>
      <c r="BB50" s="3">
        <v>0</v>
      </c>
      <c r="BC50" s="3">
        <v>0</v>
      </c>
      <c r="BD50" s="3">
        <v>1077442.3899999999</v>
      </c>
    </row>
    <row r="51" spans="1:56" x14ac:dyDescent="0.25">
      <c r="A51" s="2" t="s">
        <v>185</v>
      </c>
      <c r="B51" s="2" t="s">
        <v>309</v>
      </c>
      <c r="C51" s="3">
        <v>0</v>
      </c>
      <c r="D51" s="3">
        <v>176759.62</v>
      </c>
      <c r="E51" s="3">
        <v>7890.65</v>
      </c>
      <c r="F51" s="3">
        <v>0</v>
      </c>
      <c r="G51" s="3">
        <v>0</v>
      </c>
      <c r="H51" s="3">
        <v>21626.46</v>
      </c>
      <c r="I51" s="3">
        <v>4850.43</v>
      </c>
      <c r="J51" s="3">
        <v>3058966.87</v>
      </c>
      <c r="K51" s="3">
        <v>2646114.9500000002</v>
      </c>
      <c r="L51" s="3">
        <v>0</v>
      </c>
      <c r="M51" s="3">
        <v>44166.73</v>
      </c>
      <c r="N51" s="3">
        <v>0</v>
      </c>
      <c r="O51" s="3">
        <v>22434.49</v>
      </c>
      <c r="P51" s="3">
        <v>11758.18</v>
      </c>
      <c r="Q51" s="3">
        <v>10110.049999999999</v>
      </c>
      <c r="R51" s="3">
        <v>53021.77</v>
      </c>
      <c r="S51" s="3">
        <v>0</v>
      </c>
      <c r="T51" s="3">
        <v>2409291.8199999998</v>
      </c>
      <c r="U51" s="3">
        <v>3712.99</v>
      </c>
      <c r="V51" s="3">
        <v>0</v>
      </c>
      <c r="W51" s="3">
        <v>19366.32</v>
      </c>
      <c r="X51" s="3">
        <v>0</v>
      </c>
      <c r="Y51" s="3">
        <v>11833.57</v>
      </c>
      <c r="Z51" s="3">
        <v>2104.0700000000002</v>
      </c>
      <c r="AA51" s="3">
        <v>12988.47</v>
      </c>
      <c r="AB51" s="3">
        <v>13014.07</v>
      </c>
      <c r="AC51" s="3">
        <v>0</v>
      </c>
      <c r="AD51" s="3">
        <v>61394.8</v>
      </c>
      <c r="AE51" s="3">
        <v>84035.63</v>
      </c>
      <c r="AF51" s="3">
        <v>739672.31</v>
      </c>
      <c r="AG51" s="3">
        <v>83830.36</v>
      </c>
      <c r="AH51" s="3">
        <v>9419.33</v>
      </c>
      <c r="AI51" s="3">
        <v>0</v>
      </c>
      <c r="AJ51" s="3">
        <v>34011.74</v>
      </c>
      <c r="AK51" s="3">
        <v>51836.9</v>
      </c>
      <c r="AL51" s="3">
        <v>113129.89</v>
      </c>
      <c r="AM51" s="3">
        <v>78128.91</v>
      </c>
      <c r="AN51" s="3">
        <v>19243.13</v>
      </c>
      <c r="AO51" s="3">
        <v>110962.31</v>
      </c>
      <c r="AP51" s="3">
        <v>12999.38</v>
      </c>
      <c r="AQ51" s="3">
        <v>13617.06</v>
      </c>
      <c r="AR51" s="3">
        <v>0</v>
      </c>
      <c r="AS51" s="3">
        <v>0</v>
      </c>
      <c r="AT51" s="3">
        <v>0</v>
      </c>
      <c r="AU51" s="3">
        <v>544215.43000000005</v>
      </c>
      <c r="AV51" s="3">
        <v>0</v>
      </c>
      <c r="AW51" s="3">
        <v>834767.38</v>
      </c>
      <c r="AX51" s="3">
        <v>26384.09</v>
      </c>
      <c r="AY51" s="3">
        <v>0</v>
      </c>
      <c r="AZ51" s="3">
        <v>53788.98</v>
      </c>
      <c r="BA51" s="3">
        <v>1818830.94</v>
      </c>
      <c r="BB51" s="3">
        <v>21532.11</v>
      </c>
      <c r="BC51" s="3">
        <v>343756.83</v>
      </c>
      <c r="BD51" s="3">
        <v>13585569.02</v>
      </c>
    </row>
    <row r="52" spans="1:56" x14ac:dyDescent="0.25">
      <c r="A52" s="2" t="s">
        <v>186</v>
      </c>
      <c r="B52" s="2" t="s">
        <v>310</v>
      </c>
      <c r="C52" s="3">
        <v>0</v>
      </c>
      <c r="D52" s="3">
        <v>94.84</v>
      </c>
      <c r="E52" s="3">
        <v>2109.64</v>
      </c>
      <c r="F52" s="3">
        <v>0</v>
      </c>
      <c r="G52" s="3">
        <v>173.34</v>
      </c>
      <c r="H52" s="3">
        <v>9514.93</v>
      </c>
      <c r="I52" s="3">
        <v>0</v>
      </c>
      <c r="J52" s="3">
        <v>0</v>
      </c>
      <c r="K52" s="3">
        <v>36629.78</v>
      </c>
      <c r="L52" s="3">
        <v>0</v>
      </c>
      <c r="M52" s="3">
        <v>8130.08</v>
      </c>
      <c r="N52" s="3">
        <v>6360.71</v>
      </c>
      <c r="O52" s="3">
        <v>11217.25</v>
      </c>
      <c r="P52" s="3">
        <v>0</v>
      </c>
      <c r="Q52" s="3">
        <v>5057.4799999999996</v>
      </c>
      <c r="R52" s="3">
        <v>0</v>
      </c>
      <c r="S52" s="3">
        <v>0</v>
      </c>
      <c r="T52" s="3">
        <v>7701.17</v>
      </c>
      <c r="U52" s="3">
        <v>0</v>
      </c>
      <c r="V52" s="3">
        <v>0</v>
      </c>
      <c r="W52" s="3">
        <v>2168.4499999999998</v>
      </c>
      <c r="X52" s="3">
        <v>701.68</v>
      </c>
      <c r="Y52" s="3">
        <v>0</v>
      </c>
      <c r="Z52" s="3">
        <v>1139.26</v>
      </c>
      <c r="AA52" s="3">
        <v>8196.35</v>
      </c>
      <c r="AB52" s="3">
        <v>2894.8</v>
      </c>
      <c r="AC52" s="3">
        <v>69551.78</v>
      </c>
      <c r="AD52" s="3">
        <v>18909.79</v>
      </c>
      <c r="AE52" s="3">
        <v>2983.62</v>
      </c>
      <c r="AF52" s="3">
        <v>0</v>
      </c>
      <c r="AG52" s="3">
        <v>39491.040000000001</v>
      </c>
      <c r="AH52" s="3">
        <v>2161.58</v>
      </c>
      <c r="AI52" s="3">
        <v>0</v>
      </c>
      <c r="AJ52" s="3">
        <v>23620.39</v>
      </c>
      <c r="AK52" s="3">
        <v>0</v>
      </c>
      <c r="AL52" s="3">
        <v>109834.84</v>
      </c>
      <c r="AM52" s="3">
        <v>20388.71</v>
      </c>
      <c r="AN52" s="3">
        <v>6623.91</v>
      </c>
      <c r="AO52" s="3">
        <v>0</v>
      </c>
      <c r="AP52" s="3">
        <v>7185.87</v>
      </c>
      <c r="AQ52" s="3">
        <v>3186.6</v>
      </c>
      <c r="AR52" s="3">
        <v>1686.75</v>
      </c>
      <c r="AS52" s="3">
        <v>0</v>
      </c>
      <c r="AT52" s="3">
        <v>0</v>
      </c>
      <c r="AU52" s="3">
        <v>0</v>
      </c>
      <c r="AV52" s="3">
        <v>0</v>
      </c>
      <c r="AW52" s="3">
        <v>629.54</v>
      </c>
      <c r="AX52" s="3">
        <v>5276.65</v>
      </c>
      <c r="AY52" s="3">
        <v>11965.3</v>
      </c>
      <c r="AZ52" s="3">
        <v>21824.66</v>
      </c>
      <c r="BA52" s="3">
        <v>271695.88</v>
      </c>
      <c r="BB52" s="3">
        <v>2879.75</v>
      </c>
      <c r="BC52" s="3">
        <v>235657.62</v>
      </c>
      <c r="BD52" s="3">
        <v>957644.04</v>
      </c>
    </row>
    <row r="53" spans="1:56" x14ac:dyDescent="0.25">
      <c r="A53" s="2" t="s">
        <v>187</v>
      </c>
      <c r="B53" s="2" t="s">
        <v>311</v>
      </c>
      <c r="C53" s="3">
        <v>0</v>
      </c>
      <c r="D53" s="3">
        <v>2375.29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1601.92</v>
      </c>
      <c r="L53" s="3">
        <v>0</v>
      </c>
      <c r="M53" s="3">
        <v>18847.78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299.07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3981.03</v>
      </c>
      <c r="Z53" s="3">
        <v>0</v>
      </c>
      <c r="AA53" s="3">
        <v>0</v>
      </c>
      <c r="AB53" s="3">
        <v>0</v>
      </c>
      <c r="AC53" s="3">
        <v>0</v>
      </c>
      <c r="AD53" s="3">
        <v>17984.169999999998</v>
      </c>
      <c r="AE53" s="3">
        <v>9852.84</v>
      </c>
      <c r="AF53" s="3">
        <v>0</v>
      </c>
      <c r="AG53" s="3">
        <v>0</v>
      </c>
      <c r="AH53" s="3">
        <v>0</v>
      </c>
      <c r="AI53" s="3">
        <v>0</v>
      </c>
      <c r="AJ53" s="3">
        <v>19060.509999999998</v>
      </c>
      <c r="AK53" s="3">
        <v>53488.34</v>
      </c>
      <c r="AL53" s="3">
        <v>0</v>
      </c>
      <c r="AM53" s="3">
        <v>59339.17</v>
      </c>
      <c r="AN53" s="3">
        <v>0</v>
      </c>
      <c r="AO53" s="3">
        <v>0</v>
      </c>
      <c r="AP53" s="3">
        <v>9089.2999999999993</v>
      </c>
      <c r="AQ53" s="3">
        <v>0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35185.49</v>
      </c>
      <c r="AZ53" s="3">
        <v>9457.07</v>
      </c>
      <c r="BA53" s="3">
        <v>30327.19</v>
      </c>
      <c r="BB53" s="3">
        <v>14027.14</v>
      </c>
      <c r="BC53" s="3">
        <v>0</v>
      </c>
      <c r="BD53" s="3">
        <v>284916.31</v>
      </c>
    </row>
    <row r="54" spans="1:56" x14ac:dyDescent="0.25">
      <c r="A54" s="2" t="s">
        <v>188</v>
      </c>
      <c r="B54" s="2" t="s">
        <v>285</v>
      </c>
      <c r="C54" s="3">
        <v>0</v>
      </c>
      <c r="D54" s="3">
        <v>10984.2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58761.52</v>
      </c>
      <c r="Q54" s="3">
        <v>0</v>
      </c>
      <c r="R54" s="3">
        <v>36143.17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9475.44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73621.350000000006</v>
      </c>
      <c r="AG54" s="3">
        <v>0</v>
      </c>
      <c r="AH54" s="3">
        <v>4667.22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3724258.92</v>
      </c>
      <c r="BB54" s="3">
        <v>0</v>
      </c>
      <c r="BC54" s="3">
        <v>0</v>
      </c>
      <c r="BD54" s="3">
        <v>3917911.82</v>
      </c>
    </row>
    <row r="55" spans="1:56" x14ac:dyDescent="0.25">
      <c r="A55" s="2" t="s">
        <v>189</v>
      </c>
      <c r="B55" s="2" t="s">
        <v>312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0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975135.61</v>
      </c>
      <c r="BB55" s="3">
        <v>0</v>
      </c>
      <c r="BC55" s="3">
        <v>0</v>
      </c>
      <c r="BD55" s="3">
        <v>975135.61</v>
      </c>
    </row>
    <row r="56" spans="1:56" x14ac:dyDescent="0.25">
      <c r="A56" s="2" t="s">
        <v>190</v>
      </c>
      <c r="B56" s="2" t="s">
        <v>313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35770.300000000003</v>
      </c>
      <c r="BB56" s="3">
        <v>0</v>
      </c>
      <c r="BC56" s="3">
        <v>0</v>
      </c>
      <c r="BD56" s="3">
        <v>35770.300000000003</v>
      </c>
    </row>
    <row r="57" spans="1:56" x14ac:dyDescent="0.25">
      <c r="A57" s="2" t="s">
        <v>191</v>
      </c>
      <c r="B57" s="2" t="s">
        <v>314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383009.21</v>
      </c>
      <c r="K57" s="3">
        <v>0</v>
      </c>
      <c r="L57" s="3">
        <v>35414.81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393.83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19394.02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16299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30942.75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485453.62</v>
      </c>
    </row>
    <row r="58" spans="1:56" x14ac:dyDescent="0.25">
      <c r="A58" s="2" t="s">
        <v>192</v>
      </c>
      <c r="B58" s="2" t="s">
        <v>315</v>
      </c>
      <c r="C58" s="3">
        <v>0</v>
      </c>
      <c r="D58" s="3">
        <v>6067.7</v>
      </c>
      <c r="E58" s="3">
        <v>0</v>
      </c>
      <c r="F58" s="3">
        <v>0</v>
      </c>
      <c r="G58" s="3">
        <v>30600.86</v>
      </c>
      <c r="H58" s="3">
        <v>0</v>
      </c>
      <c r="I58" s="3">
        <v>1628.97</v>
      </c>
      <c r="J58" s="3">
        <v>0</v>
      </c>
      <c r="K58" s="3">
        <v>4208.26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6107.98</v>
      </c>
      <c r="Z58" s="3">
        <v>0</v>
      </c>
      <c r="AA58" s="3">
        <v>16235.59</v>
      </c>
      <c r="AB58" s="3">
        <v>0</v>
      </c>
      <c r="AC58" s="3">
        <v>0</v>
      </c>
      <c r="AD58" s="3">
        <v>0</v>
      </c>
      <c r="AE58" s="3">
        <v>10624.44</v>
      </c>
      <c r="AF58" s="3">
        <v>0</v>
      </c>
      <c r="AG58" s="3">
        <v>0</v>
      </c>
      <c r="AH58" s="3">
        <v>3337.16</v>
      </c>
      <c r="AI58" s="3">
        <v>0</v>
      </c>
      <c r="AJ58" s="3">
        <v>0</v>
      </c>
      <c r="AK58" s="3">
        <v>0</v>
      </c>
      <c r="AL58" s="3">
        <v>1437.85</v>
      </c>
      <c r="AM58" s="3">
        <v>0</v>
      </c>
      <c r="AN58" s="3">
        <v>0</v>
      </c>
      <c r="AO58" s="3">
        <v>0</v>
      </c>
      <c r="AP58" s="3">
        <v>2146.0100000000002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13190.31</v>
      </c>
      <c r="AY58" s="3">
        <v>0</v>
      </c>
      <c r="AZ58" s="3">
        <v>0</v>
      </c>
      <c r="BA58" s="3">
        <v>16762.080000000002</v>
      </c>
      <c r="BB58" s="3">
        <v>0</v>
      </c>
      <c r="BC58" s="3">
        <v>0</v>
      </c>
      <c r="BD58" s="3">
        <v>112347.21</v>
      </c>
    </row>
    <row r="59" spans="1:56" x14ac:dyDescent="0.25">
      <c r="A59" s="2" t="s">
        <v>193</v>
      </c>
      <c r="B59" s="2" t="s">
        <v>316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</row>
    <row r="60" spans="1:56" x14ac:dyDescent="0.25">
      <c r="A60" s="2" t="s">
        <v>194</v>
      </c>
      <c r="B60" s="2" t="s">
        <v>281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</row>
    <row r="61" spans="1:56" x14ac:dyDescent="0.25">
      <c r="A61" s="2" t="s">
        <v>195</v>
      </c>
      <c r="B61" s="2" t="s">
        <v>317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1532036.83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1325497.1399999999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32583.57</v>
      </c>
      <c r="AF61" s="3">
        <v>264267.59999999998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603206.77</v>
      </c>
      <c r="BB61" s="3">
        <v>0</v>
      </c>
      <c r="BC61" s="3">
        <v>0</v>
      </c>
      <c r="BD61" s="3">
        <v>3757591.91</v>
      </c>
    </row>
    <row r="62" spans="1:56" x14ac:dyDescent="0.25">
      <c r="A62" s="2" t="s">
        <v>196</v>
      </c>
      <c r="B62" s="2" t="s">
        <v>318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</row>
    <row r="63" spans="1:56" x14ac:dyDescent="0.25">
      <c r="A63" s="2" t="s">
        <v>197</v>
      </c>
      <c r="B63" s="2" t="s">
        <v>319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</row>
    <row r="64" spans="1:56" x14ac:dyDescent="0.25">
      <c r="A64" s="2" t="s">
        <v>198</v>
      </c>
      <c r="B64" s="2" t="s">
        <v>287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391.9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391.9</v>
      </c>
    </row>
    <row r="65" spans="1:56" x14ac:dyDescent="0.25">
      <c r="A65" s="2" t="s">
        <v>199</v>
      </c>
      <c r="B65" s="2" t="s">
        <v>320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</row>
    <row r="66" spans="1:56" x14ac:dyDescent="0.25">
      <c r="A66" s="2" t="s">
        <v>200</v>
      </c>
      <c r="B66" s="2" t="s">
        <v>321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</row>
    <row r="67" spans="1:56" x14ac:dyDescent="0.25">
      <c r="A67" s="2" t="s">
        <v>201</v>
      </c>
      <c r="B67" s="2" t="s">
        <v>322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213.83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17865.650000000001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18079.48</v>
      </c>
    </row>
    <row r="68" spans="1:56" x14ac:dyDescent="0.25">
      <c r="A68" s="2" t="s">
        <v>202</v>
      </c>
      <c r="B68" s="2" t="s">
        <v>323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30800.02</v>
      </c>
      <c r="K68" s="3">
        <v>44209.59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30829.83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13833.65</v>
      </c>
      <c r="BB68" s="3">
        <v>0</v>
      </c>
      <c r="BC68" s="3">
        <v>0</v>
      </c>
      <c r="BD68" s="3">
        <v>119673.09</v>
      </c>
    </row>
    <row r="69" spans="1:56" x14ac:dyDescent="0.25">
      <c r="A69" s="2" t="s">
        <v>203</v>
      </c>
      <c r="B69" s="2" t="s">
        <v>324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27819.41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27819.41</v>
      </c>
    </row>
    <row r="70" spans="1:56" x14ac:dyDescent="0.25">
      <c r="A70" s="2" t="s">
        <v>204</v>
      </c>
      <c r="B70" s="2" t="s">
        <v>280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60403.48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8609.4500000000007</v>
      </c>
      <c r="R70" s="3">
        <v>687.84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12988.47</v>
      </c>
      <c r="AB70" s="3">
        <v>13014.07</v>
      </c>
      <c r="AC70" s="3">
        <v>0</v>
      </c>
      <c r="AD70" s="3">
        <v>0</v>
      </c>
      <c r="AE70" s="3">
        <v>75149.2</v>
      </c>
      <c r="AF70" s="3">
        <v>3778.52</v>
      </c>
      <c r="AG70" s="3">
        <v>0</v>
      </c>
      <c r="AH70" s="3">
        <v>1477.33</v>
      </c>
      <c r="AI70" s="3">
        <v>0</v>
      </c>
      <c r="AJ70" s="3">
        <v>3743.63</v>
      </c>
      <c r="AK70" s="3">
        <v>35689.480000000003</v>
      </c>
      <c r="AL70" s="3">
        <v>41517.57</v>
      </c>
      <c r="AM70" s="3">
        <v>0</v>
      </c>
      <c r="AN70" s="3">
        <v>1576.79</v>
      </c>
      <c r="AO70" s="3">
        <v>0</v>
      </c>
      <c r="AP70" s="3">
        <v>2909.87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3115.23</v>
      </c>
      <c r="AY70" s="3">
        <v>0</v>
      </c>
      <c r="AZ70" s="3">
        <v>0</v>
      </c>
      <c r="BA70" s="3">
        <v>13402.73</v>
      </c>
      <c r="BB70" s="3">
        <v>2725.02</v>
      </c>
      <c r="BC70" s="3">
        <v>0</v>
      </c>
      <c r="BD70" s="3">
        <v>280788.68</v>
      </c>
    </row>
    <row r="71" spans="1:56" x14ac:dyDescent="0.25">
      <c r="A71" s="2" t="s">
        <v>205</v>
      </c>
      <c r="B71" s="2" t="s">
        <v>325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134110.09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134110.09</v>
      </c>
    </row>
    <row r="72" spans="1:56" x14ac:dyDescent="0.25">
      <c r="A72" s="2" t="s">
        <v>206</v>
      </c>
      <c r="B72" s="2" t="s">
        <v>243</v>
      </c>
      <c r="C72" s="3">
        <v>0</v>
      </c>
      <c r="D72" s="3">
        <v>270761.24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6135870.8399999999</v>
      </c>
      <c r="L72" s="3">
        <v>0</v>
      </c>
      <c r="M72" s="3">
        <v>302866.5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425444.38</v>
      </c>
      <c r="U72" s="3">
        <v>0</v>
      </c>
      <c r="V72" s="3">
        <v>0</v>
      </c>
      <c r="W72" s="3">
        <v>0</v>
      </c>
      <c r="X72" s="3">
        <v>0</v>
      </c>
      <c r="Y72" s="3">
        <v>140091.97</v>
      </c>
      <c r="Z72" s="3">
        <v>22624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107007.56</v>
      </c>
      <c r="AN72" s="3">
        <v>0</v>
      </c>
      <c r="AO72" s="3">
        <v>421817.92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203460.62</v>
      </c>
      <c r="AX72" s="3">
        <v>0</v>
      </c>
      <c r="AY72" s="3">
        <v>310466.39</v>
      </c>
      <c r="AZ72" s="3">
        <v>58917.86</v>
      </c>
      <c r="BA72" s="3">
        <v>636325.41</v>
      </c>
      <c r="BB72" s="3">
        <v>0</v>
      </c>
      <c r="BC72" s="3">
        <v>2917598.7</v>
      </c>
      <c r="BD72" s="3">
        <v>11953253.390000001</v>
      </c>
    </row>
    <row r="73" spans="1:56" x14ac:dyDescent="0.25">
      <c r="A73" s="2" t="s">
        <v>207</v>
      </c>
      <c r="B73" s="2" t="s">
        <v>268</v>
      </c>
      <c r="C73" s="3">
        <v>114887.69</v>
      </c>
      <c r="D73" s="3">
        <v>734940.49</v>
      </c>
      <c r="E73" s="3">
        <v>68458.97</v>
      </c>
      <c r="F73" s="3">
        <v>0</v>
      </c>
      <c r="G73" s="3">
        <v>201303.56</v>
      </c>
      <c r="H73" s="3">
        <v>186673.44</v>
      </c>
      <c r="I73" s="3">
        <v>42934.85</v>
      </c>
      <c r="J73" s="3">
        <v>11748841.74</v>
      </c>
      <c r="K73" s="3">
        <v>21840649.920000002</v>
      </c>
      <c r="L73" s="3">
        <v>224509.79</v>
      </c>
      <c r="M73" s="3">
        <v>252787.01</v>
      </c>
      <c r="N73" s="3">
        <v>46540.73</v>
      </c>
      <c r="O73" s="3">
        <v>122651.52</v>
      </c>
      <c r="P73" s="3">
        <v>88061.53</v>
      </c>
      <c r="Q73" s="3">
        <v>84255.29</v>
      </c>
      <c r="R73" s="3">
        <v>154140.57</v>
      </c>
      <c r="S73" s="3">
        <v>49884.59</v>
      </c>
      <c r="T73" s="3">
        <v>8082842.9699999997</v>
      </c>
      <c r="U73" s="3">
        <v>40029.85</v>
      </c>
      <c r="V73" s="3">
        <v>32237.15</v>
      </c>
      <c r="W73" s="3">
        <v>134910.32999999999</v>
      </c>
      <c r="X73" s="3">
        <v>89001.44</v>
      </c>
      <c r="Y73" s="3">
        <v>107291.21</v>
      </c>
      <c r="Z73" s="3">
        <v>79299.38</v>
      </c>
      <c r="AA73" s="3">
        <v>122277.61</v>
      </c>
      <c r="AB73" s="3">
        <v>125407.16</v>
      </c>
      <c r="AC73" s="3">
        <v>1325865.31</v>
      </c>
      <c r="AD73" s="3">
        <v>467171.63</v>
      </c>
      <c r="AE73" s="3">
        <v>550720.96</v>
      </c>
      <c r="AF73" s="3">
        <v>2959156.76</v>
      </c>
      <c r="AG73" s="3">
        <v>351661.76</v>
      </c>
      <c r="AH73" s="3">
        <v>71671.679999999993</v>
      </c>
      <c r="AI73" s="3">
        <v>16338.7</v>
      </c>
      <c r="AJ73" s="3">
        <v>82766.070000000007</v>
      </c>
      <c r="AK73" s="3">
        <v>89544.81</v>
      </c>
      <c r="AL73" s="3">
        <v>805493.9</v>
      </c>
      <c r="AM73" s="3">
        <v>214305.66</v>
      </c>
      <c r="AN73" s="3">
        <v>98626.32</v>
      </c>
      <c r="AO73" s="3">
        <v>797321.5</v>
      </c>
      <c r="AP73" s="3">
        <v>91813.09</v>
      </c>
      <c r="AQ73" s="3">
        <v>145258.85</v>
      </c>
      <c r="AR73" s="3">
        <v>29526.17</v>
      </c>
      <c r="AS73" s="3">
        <v>0</v>
      </c>
      <c r="AT73" s="3">
        <v>1300.23</v>
      </c>
      <c r="AU73" s="3">
        <v>2169066.33</v>
      </c>
      <c r="AV73" s="3">
        <v>76742.539999999994</v>
      </c>
      <c r="AW73" s="3">
        <v>2027618.28</v>
      </c>
      <c r="AX73" s="3">
        <v>102809.27</v>
      </c>
      <c r="AY73" s="3">
        <v>348260.99</v>
      </c>
      <c r="AZ73" s="3">
        <v>548353.99</v>
      </c>
      <c r="BA73" s="3">
        <v>8743001.8100000005</v>
      </c>
      <c r="BB73" s="3">
        <v>222721.81</v>
      </c>
      <c r="BC73" s="3">
        <v>575411.64</v>
      </c>
      <c r="BD73" s="3">
        <v>67687348.849999994</v>
      </c>
    </row>
    <row r="74" spans="1:56" x14ac:dyDescent="0.25">
      <c r="A74" s="2" t="s">
        <v>208</v>
      </c>
      <c r="B74" s="2" t="s">
        <v>326</v>
      </c>
      <c r="C74" s="3">
        <v>0</v>
      </c>
      <c r="D74" s="3">
        <v>76257.89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204271.58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35261.879999999997</v>
      </c>
      <c r="AF74" s="3">
        <v>107811.82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705809.63</v>
      </c>
      <c r="BB74" s="3">
        <v>0</v>
      </c>
      <c r="BC74" s="3">
        <v>0</v>
      </c>
      <c r="BD74" s="3">
        <v>1129412.8</v>
      </c>
    </row>
    <row r="75" spans="1:56" x14ac:dyDescent="0.25">
      <c r="A75" s="2" t="s">
        <v>209</v>
      </c>
      <c r="B75" s="2" t="s">
        <v>327</v>
      </c>
      <c r="C75" s="3">
        <v>0</v>
      </c>
      <c r="D75" s="3">
        <v>37026.949999999997</v>
      </c>
      <c r="E75" s="3">
        <v>0</v>
      </c>
      <c r="F75" s="3">
        <v>0</v>
      </c>
      <c r="G75" s="3">
        <v>1015.51</v>
      </c>
      <c r="H75" s="3">
        <v>0</v>
      </c>
      <c r="I75" s="3">
        <v>0</v>
      </c>
      <c r="J75" s="3">
        <v>2395084.2400000002</v>
      </c>
      <c r="K75" s="3">
        <v>12237230.939999999</v>
      </c>
      <c r="L75" s="3">
        <v>0</v>
      </c>
      <c r="M75" s="3">
        <v>6001.09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1256816.42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14406.8</v>
      </c>
      <c r="AF75" s="3">
        <v>337691.49</v>
      </c>
      <c r="AG75" s="3">
        <v>0</v>
      </c>
      <c r="AH75" s="3">
        <v>0</v>
      </c>
      <c r="AI75" s="3">
        <v>0</v>
      </c>
      <c r="AJ75" s="3">
        <v>0</v>
      </c>
      <c r="AK75" s="3">
        <v>4679.08</v>
      </c>
      <c r="AL75" s="3">
        <v>1798.94</v>
      </c>
      <c r="AM75" s="3">
        <v>0</v>
      </c>
      <c r="AN75" s="3">
        <v>0</v>
      </c>
      <c r="AO75" s="3">
        <v>209323.51999999999</v>
      </c>
      <c r="AP75" s="3">
        <v>0</v>
      </c>
      <c r="AQ75" s="3">
        <v>9696.48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301653.14</v>
      </c>
      <c r="AX75" s="3">
        <v>0</v>
      </c>
      <c r="AY75" s="3">
        <v>10033.52</v>
      </c>
      <c r="AZ75" s="3">
        <v>8795.58</v>
      </c>
      <c r="BA75" s="3">
        <v>989533.64</v>
      </c>
      <c r="BB75" s="3">
        <v>7862.35</v>
      </c>
      <c r="BC75" s="3">
        <v>0</v>
      </c>
      <c r="BD75" s="3">
        <v>17828649.690000001</v>
      </c>
    </row>
    <row r="76" spans="1:56" x14ac:dyDescent="0.25">
      <c r="A76" s="2" t="s">
        <v>210</v>
      </c>
      <c r="B76" s="2" t="s">
        <v>328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0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</row>
    <row r="77" spans="1:56" x14ac:dyDescent="0.25">
      <c r="A77" s="2" t="s">
        <v>211</v>
      </c>
      <c r="B77" s="2" t="s">
        <v>329</v>
      </c>
      <c r="C77" s="3">
        <v>16159.69</v>
      </c>
      <c r="D77" s="3">
        <v>110199.26</v>
      </c>
      <c r="E77" s="3">
        <v>0</v>
      </c>
      <c r="F77" s="3">
        <v>0</v>
      </c>
      <c r="G77" s="3">
        <v>33850.51</v>
      </c>
      <c r="H77" s="3">
        <v>23735.37</v>
      </c>
      <c r="I77" s="3">
        <v>6063.04</v>
      </c>
      <c r="J77" s="3">
        <v>2639837.7999999998</v>
      </c>
      <c r="K77" s="3">
        <v>5306364.07</v>
      </c>
      <c r="L77" s="3">
        <v>0</v>
      </c>
      <c r="M77" s="3">
        <v>15775.12</v>
      </c>
      <c r="N77" s="3">
        <v>22163.34</v>
      </c>
      <c r="O77" s="3">
        <v>24902.28</v>
      </c>
      <c r="P77" s="3">
        <v>14697.73</v>
      </c>
      <c r="Q77" s="3">
        <v>14274.96</v>
      </c>
      <c r="R77" s="3">
        <v>31962.73</v>
      </c>
      <c r="S77" s="3">
        <v>0</v>
      </c>
      <c r="T77" s="3">
        <v>1434655.7</v>
      </c>
      <c r="U77" s="3">
        <v>0</v>
      </c>
      <c r="V77" s="3">
        <v>0</v>
      </c>
      <c r="W77" s="3">
        <v>4620.67</v>
      </c>
      <c r="X77" s="3">
        <v>0</v>
      </c>
      <c r="Y77" s="3">
        <v>17504.93</v>
      </c>
      <c r="Z77" s="3">
        <v>11463.63</v>
      </c>
      <c r="AA77" s="3">
        <v>16235.59</v>
      </c>
      <c r="AB77" s="3">
        <v>12365.26</v>
      </c>
      <c r="AC77" s="3">
        <v>178337.89</v>
      </c>
      <c r="AD77" s="3">
        <v>63292.89</v>
      </c>
      <c r="AE77" s="3">
        <v>56896.43</v>
      </c>
      <c r="AF77" s="3">
        <v>669473.05000000005</v>
      </c>
      <c r="AG77" s="3">
        <v>4136.8100000000004</v>
      </c>
      <c r="AH77" s="3">
        <v>3156.89</v>
      </c>
      <c r="AI77" s="3">
        <v>0</v>
      </c>
      <c r="AJ77" s="3">
        <v>0</v>
      </c>
      <c r="AK77" s="3">
        <v>0</v>
      </c>
      <c r="AL77" s="3">
        <v>100835.49</v>
      </c>
      <c r="AM77" s="3">
        <v>45586.99</v>
      </c>
      <c r="AN77" s="3">
        <v>12998.82</v>
      </c>
      <c r="AO77" s="3">
        <v>117125.3</v>
      </c>
      <c r="AP77" s="3">
        <v>12110.81</v>
      </c>
      <c r="AQ77" s="3">
        <v>39345.35</v>
      </c>
      <c r="AR77" s="3">
        <v>3535.61</v>
      </c>
      <c r="AS77" s="3">
        <v>0</v>
      </c>
      <c r="AT77" s="3">
        <v>0</v>
      </c>
      <c r="AU77" s="3">
        <v>566426.91</v>
      </c>
      <c r="AV77" s="3">
        <v>0</v>
      </c>
      <c r="AW77" s="3">
        <v>279815.76</v>
      </c>
      <c r="AX77" s="3">
        <v>0</v>
      </c>
      <c r="AY77" s="3">
        <v>0</v>
      </c>
      <c r="AZ77" s="3">
        <v>54584.13</v>
      </c>
      <c r="BA77" s="3">
        <v>822326.28</v>
      </c>
      <c r="BB77" s="3">
        <v>25068.799999999999</v>
      </c>
      <c r="BC77" s="3">
        <v>10250.799999999999</v>
      </c>
      <c r="BD77" s="3">
        <v>12822136.689999999</v>
      </c>
    </row>
    <row r="78" spans="1:56" x14ac:dyDescent="0.25">
      <c r="A78" s="2" t="s">
        <v>212</v>
      </c>
      <c r="B78" s="2" t="s">
        <v>268</v>
      </c>
      <c r="C78" s="3">
        <v>10499.04</v>
      </c>
      <c r="D78" s="3">
        <v>0</v>
      </c>
      <c r="E78" s="3">
        <v>19163.2</v>
      </c>
      <c r="F78" s="3">
        <v>0</v>
      </c>
      <c r="G78" s="3">
        <v>359001.59999999998</v>
      </c>
      <c r="H78" s="3">
        <v>96844.72</v>
      </c>
      <c r="I78" s="3">
        <v>179752.7</v>
      </c>
      <c r="J78" s="3">
        <v>170190.67</v>
      </c>
      <c r="K78" s="3">
        <v>312001.33</v>
      </c>
      <c r="L78" s="3">
        <v>209722.11</v>
      </c>
      <c r="M78" s="3">
        <v>3456.59</v>
      </c>
      <c r="N78" s="3">
        <v>595940.13</v>
      </c>
      <c r="O78" s="3">
        <v>340313.11</v>
      </c>
      <c r="P78" s="3">
        <v>0</v>
      </c>
      <c r="Q78" s="3">
        <v>89097.25</v>
      </c>
      <c r="R78" s="3">
        <v>0</v>
      </c>
      <c r="S78" s="3">
        <v>0</v>
      </c>
      <c r="T78" s="3">
        <v>0</v>
      </c>
      <c r="U78" s="3">
        <v>51578.12</v>
      </c>
      <c r="V78" s="3">
        <v>28329.83</v>
      </c>
      <c r="W78" s="3">
        <v>239869.7</v>
      </c>
      <c r="X78" s="3">
        <v>211460.77</v>
      </c>
      <c r="Y78" s="3">
        <v>0</v>
      </c>
      <c r="Z78" s="3">
        <v>99624.52</v>
      </c>
      <c r="AA78" s="3">
        <v>464097.95</v>
      </c>
      <c r="AB78" s="3">
        <v>263585.28999999998</v>
      </c>
      <c r="AC78" s="3">
        <v>765192.27</v>
      </c>
      <c r="AD78" s="3">
        <v>910305.76</v>
      </c>
      <c r="AE78" s="3">
        <v>91227.33</v>
      </c>
      <c r="AF78" s="3">
        <v>166625.78</v>
      </c>
      <c r="AG78" s="3">
        <v>1286581.17</v>
      </c>
      <c r="AH78" s="3">
        <v>283331.28999999998</v>
      </c>
      <c r="AI78" s="3">
        <v>158616.67000000001</v>
      </c>
      <c r="AJ78" s="3">
        <v>0</v>
      </c>
      <c r="AK78" s="3">
        <v>54427.23</v>
      </c>
      <c r="AL78" s="3">
        <v>525949.84</v>
      </c>
      <c r="AM78" s="3">
        <v>0</v>
      </c>
      <c r="AN78" s="3">
        <v>88079.66</v>
      </c>
      <c r="AO78" s="3">
        <v>242532.07</v>
      </c>
      <c r="AP78" s="3">
        <v>0</v>
      </c>
      <c r="AQ78" s="3">
        <v>28610.2</v>
      </c>
      <c r="AR78" s="3">
        <v>130299.75</v>
      </c>
      <c r="AS78" s="3">
        <v>0</v>
      </c>
      <c r="AT78" s="3">
        <v>87386.14</v>
      </c>
      <c r="AU78" s="3">
        <v>161547.29</v>
      </c>
      <c r="AV78" s="3">
        <v>21345.48</v>
      </c>
      <c r="AW78" s="3">
        <v>139130.43</v>
      </c>
      <c r="AX78" s="3">
        <v>105206.29</v>
      </c>
      <c r="AY78" s="3">
        <v>0</v>
      </c>
      <c r="AZ78" s="3">
        <v>16407.53</v>
      </c>
      <c r="BA78" s="3">
        <v>295095.45</v>
      </c>
      <c r="BB78" s="3">
        <v>234366.5</v>
      </c>
      <c r="BC78" s="3">
        <v>325037.92</v>
      </c>
      <c r="BD78" s="3">
        <v>9861830.6799999997</v>
      </c>
    </row>
    <row r="79" spans="1:56" x14ac:dyDescent="0.25">
      <c r="A79" s="2" t="s">
        <v>213</v>
      </c>
      <c r="B79" s="2" t="s">
        <v>328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</row>
    <row r="80" spans="1:56" x14ac:dyDescent="0.25">
      <c r="A80" s="2" t="s">
        <v>214</v>
      </c>
      <c r="B80" s="2" t="s">
        <v>268</v>
      </c>
      <c r="C80" s="3">
        <v>100101.65</v>
      </c>
      <c r="D80" s="3">
        <v>303198.24</v>
      </c>
      <c r="E80" s="3">
        <v>172157.62</v>
      </c>
      <c r="F80" s="3">
        <v>95721.02</v>
      </c>
      <c r="G80" s="3">
        <v>394817.89</v>
      </c>
      <c r="H80" s="3">
        <v>46620.84</v>
      </c>
      <c r="I80" s="3">
        <v>121967.28</v>
      </c>
      <c r="J80" s="3">
        <v>2032419.23</v>
      </c>
      <c r="K80" s="3">
        <v>1470867.25</v>
      </c>
      <c r="L80" s="3">
        <v>181280.8</v>
      </c>
      <c r="M80" s="3">
        <v>150847.14000000001</v>
      </c>
      <c r="N80" s="3">
        <v>264448.01</v>
      </c>
      <c r="O80" s="3">
        <v>456434.07</v>
      </c>
      <c r="P80" s="3">
        <v>40633.75</v>
      </c>
      <c r="Q80" s="3">
        <v>211615.98</v>
      </c>
      <c r="R80" s="3">
        <v>21386.68</v>
      </c>
      <c r="S80" s="3">
        <v>50980.23</v>
      </c>
      <c r="T80" s="3">
        <v>446956.56</v>
      </c>
      <c r="U80" s="3">
        <v>106187.7</v>
      </c>
      <c r="V80" s="3">
        <v>26197.97</v>
      </c>
      <c r="W80" s="3">
        <v>119312.69</v>
      </c>
      <c r="X80" s="3">
        <v>116172.17</v>
      </c>
      <c r="Y80" s="3">
        <v>20277.57</v>
      </c>
      <c r="Z80" s="3">
        <v>89947.31</v>
      </c>
      <c r="AA80" s="3">
        <v>316404.34999999998</v>
      </c>
      <c r="AB80" s="3">
        <v>101497.47</v>
      </c>
      <c r="AC80" s="3">
        <v>1570848.72</v>
      </c>
      <c r="AD80" s="3">
        <v>444747.24</v>
      </c>
      <c r="AE80" s="3">
        <v>121280.64</v>
      </c>
      <c r="AF80" s="3">
        <v>399869.63</v>
      </c>
      <c r="AG80" s="3">
        <v>494816.74</v>
      </c>
      <c r="AH80" s="3">
        <v>151948.71</v>
      </c>
      <c r="AI80" s="3">
        <v>71994.039999999994</v>
      </c>
      <c r="AJ80" s="3">
        <v>167718.28</v>
      </c>
      <c r="AK80" s="3">
        <v>137643.20000000001</v>
      </c>
      <c r="AL80" s="3">
        <v>213549.01</v>
      </c>
      <c r="AM80" s="3">
        <v>262805.95</v>
      </c>
      <c r="AN80" s="3">
        <v>135235.87</v>
      </c>
      <c r="AO80" s="3">
        <v>997835.78</v>
      </c>
      <c r="AP80" s="3">
        <v>131967.82</v>
      </c>
      <c r="AQ80" s="3">
        <v>236678.44</v>
      </c>
      <c r="AR80" s="3">
        <v>114255.56</v>
      </c>
      <c r="AS80" s="3">
        <v>0</v>
      </c>
      <c r="AT80" s="3">
        <v>38422.910000000003</v>
      </c>
      <c r="AU80" s="3">
        <v>801447.62</v>
      </c>
      <c r="AV80" s="3">
        <v>185406.67</v>
      </c>
      <c r="AW80" s="3">
        <v>602163.29</v>
      </c>
      <c r="AX80" s="3">
        <v>135982.18</v>
      </c>
      <c r="AY80" s="3">
        <v>178827.56</v>
      </c>
      <c r="AZ80" s="3">
        <v>303339.62</v>
      </c>
      <c r="BA80" s="3">
        <v>1175940.6599999999</v>
      </c>
      <c r="BB80" s="3">
        <v>169058.74</v>
      </c>
      <c r="BC80" s="3">
        <v>827298.79</v>
      </c>
      <c r="BD80" s="3">
        <v>17529535.140000001</v>
      </c>
    </row>
    <row r="81" spans="1:56" x14ac:dyDescent="0.25">
      <c r="A81" s="2" t="s">
        <v>215</v>
      </c>
      <c r="B81" s="2" t="s">
        <v>328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</row>
    <row r="82" spans="1:56" x14ac:dyDescent="0.25">
      <c r="A82" s="2" t="s">
        <v>216</v>
      </c>
      <c r="B82" s="2" t="s">
        <v>330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</row>
    <row r="83" spans="1:56" x14ac:dyDescent="0.25">
      <c r="A83" s="2" t="s">
        <v>217</v>
      </c>
      <c r="B83" s="2" t="s">
        <v>268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198026.49</v>
      </c>
      <c r="O83" s="3">
        <v>0</v>
      </c>
      <c r="P83" s="3">
        <v>0</v>
      </c>
      <c r="Q83" s="3">
        <v>212033.64</v>
      </c>
      <c r="R83" s="3">
        <v>0</v>
      </c>
      <c r="S83" s="3">
        <v>0</v>
      </c>
      <c r="T83" s="3">
        <v>0</v>
      </c>
      <c r="U83" s="3">
        <v>0</v>
      </c>
      <c r="V83" s="3">
        <v>118482.42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115943.9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154287.81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798774.26</v>
      </c>
    </row>
    <row r="84" spans="1:56" x14ac:dyDescent="0.25">
      <c r="A84" s="2" t="s">
        <v>218</v>
      </c>
      <c r="B84" s="2" t="s">
        <v>328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</row>
    <row r="85" spans="1:56" x14ac:dyDescent="0.25">
      <c r="A85" s="2" t="s">
        <v>219</v>
      </c>
      <c r="B85" s="2" t="s">
        <v>331</v>
      </c>
      <c r="C85" s="3">
        <v>1229935.55</v>
      </c>
      <c r="D85" s="3">
        <v>6636219.3499999996</v>
      </c>
      <c r="E85" s="3">
        <v>2599214.86</v>
      </c>
      <c r="F85" s="3">
        <v>1316739.1000000001</v>
      </c>
      <c r="G85" s="3">
        <v>4468341.63</v>
      </c>
      <c r="H85" s="3">
        <v>1862252.05</v>
      </c>
      <c r="I85" s="3">
        <v>1863999.17</v>
      </c>
      <c r="J85" s="3">
        <v>47662262.030000001</v>
      </c>
      <c r="K85" s="3">
        <v>126004681.58</v>
      </c>
      <c r="L85" s="3">
        <v>3956999.13</v>
      </c>
      <c r="M85" s="3">
        <v>3254073.25</v>
      </c>
      <c r="N85" s="3">
        <v>2777918.99</v>
      </c>
      <c r="O85" s="3">
        <v>5230989.66</v>
      </c>
      <c r="P85" s="3">
        <v>1168207.8899999999</v>
      </c>
      <c r="Q85" s="3">
        <v>2948838.45</v>
      </c>
      <c r="R85" s="3">
        <v>2236408.2999999998</v>
      </c>
      <c r="S85" s="3">
        <v>1067068.73</v>
      </c>
      <c r="T85" s="3">
        <v>26307735.559999999</v>
      </c>
      <c r="U85" s="3">
        <v>1688768.92</v>
      </c>
      <c r="V85" s="3">
        <v>1657050.77</v>
      </c>
      <c r="W85" s="3">
        <v>1556538.97</v>
      </c>
      <c r="X85" s="3">
        <v>1623490.44</v>
      </c>
      <c r="Y85" s="3">
        <v>3000954.52</v>
      </c>
      <c r="Z85" s="3">
        <v>1233642.52</v>
      </c>
      <c r="AA85" s="3">
        <v>3288346.52</v>
      </c>
      <c r="AB85" s="3">
        <v>1616804.65</v>
      </c>
      <c r="AC85" s="3">
        <v>21235491.030000001</v>
      </c>
      <c r="AD85" s="3">
        <v>6145422.71</v>
      </c>
      <c r="AE85" s="3">
        <v>3594608.73</v>
      </c>
      <c r="AF85" s="3">
        <v>14122562.630000001</v>
      </c>
      <c r="AG85" s="3">
        <v>10477631.18</v>
      </c>
      <c r="AH85" s="3">
        <v>1995002.71</v>
      </c>
      <c r="AI85" s="3">
        <v>1106018.6100000001</v>
      </c>
      <c r="AJ85" s="3">
        <v>4972051.0999999996</v>
      </c>
      <c r="AK85" s="3">
        <v>2443588.84</v>
      </c>
      <c r="AL85" s="3">
        <v>4469709.92</v>
      </c>
      <c r="AM85" s="3">
        <v>2920034.49</v>
      </c>
      <c r="AN85" s="3">
        <v>1914390.69</v>
      </c>
      <c r="AO85" s="3">
        <v>8196327.1699999999</v>
      </c>
      <c r="AP85" s="3">
        <v>1545496.14</v>
      </c>
      <c r="AQ85" s="3">
        <v>2891647.92</v>
      </c>
      <c r="AR85" s="3">
        <v>985198.71</v>
      </c>
      <c r="AS85" s="3">
        <v>359047.11</v>
      </c>
      <c r="AT85" s="3">
        <v>805854.26</v>
      </c>
      <c r="AU85" s="3">
        <v>15426411.57</v>
      </c>
      <c r="AV85" s="3">
        <v>2247599.94</v>
      </c>
      <c r="AW85" s="3">
        <v>10177918.99</v>
      </c>
      <c r="AX85" s="3">
        <v>2142578.44</v>
      </c>
      <c r="AY85" s="3">
        <v>4595068.45</v>
      </c>
      <c r="AZ85" s="3">
        <v>4240643.75</v>
      </c>
      <c r="BA85" s="3">
        <v>25416814.629999999</v>
      </c>
      <c r="BB85" s="3">
        <v>3288037.39</v>
      </c>
      <c r="BC85" s="3">
        <v>29648206.530000001</v>
      </c>
      <c r="BD85" s="3">
        <v>445620846.23000002</v>
      </c>
    </row>
    <row r="86" spans="1:56" x14ac:dyDescent="0.25">
      <c r="A86" s="2" t="s">
        <v>220</v>
      </c>
      <c r="B86" s="2" t="s">
        <v>332</v>
      </c>
      <c r="C86" s="3">
        <v>69312.639999999999</v>
      </c>
      <c r="D86" s="3">
        <v>100720.76</v>
      </c>
      <c r="E86" s="3">
        <v>23900.32</v>
      </c>
      <c r="F86" s="3">
        <v>0</v>
      </c>
      <c r="G86" s="3">
        <v>0</v>
      </c>
      <c r="H86" s="3">
        <v>11658.65</v>
      </c>
      <c r="I86" s="3">
        <v>784.84</v>
      </c>
      <c r="J86" s="3">
        <v>190233.46</v>
      </c>
      <c r="K86" s="3">
        <v>3081579.37</v>
      </c>
      <c r="L86" s="3">
        <v>0</v>
      </c>
      <c r="M86" s="3">
        <v>212.99</v>
      </c>
      <c r="N86" s="3">
        <v>29500.45</v>
      </c>
      <c r="O86" s="3">
        <v>0</v>
      </c>
      <c r="P86" s="3">
        <v>25156.55</v>
      </c>
      <c r="Q86" s="3">
        <v>228.24</v>
      </c>
      <c r="R86" s="3">
        <v>120287.48</v>
      </c>
      <c r="S86" s="3">
        <v>218149.18</v>
      </c>
      <c r="T86" s="3">
        <v>1655173.01</v>
      </c>
      <c r="U86" s="3">
        <v>18746.650000000001</v>
      </c>
      <c r="V86" s="3">
        <v>133753.44</v>
      </c>
      <c r="W86" s="3">
        <v>1329.59</v>
      </c>
      <c r="X86" s="3">
        <v>0</v>
      </c>
      <c r="Y86" s="3">
        <v>4.9000000000000004</v>
      </c>
      <c r="Z86" s="3">
        <v>59.11</v>
      </c>
      <c r="AA86" s="3">
        <v>26079.73</v>
      </c>
      <c r="AB86" s="3">
        <v>19473.580000000002</v>
      </c>
      <c r="AC86" s="3">
        <v>112123.21</v>
      </c>
      <c r="AD86" s="3">
        <v>164270.38</v>
      </c>
      <c r="AE86" s="3">
        <v>25651.599999999999</v>
      </c>
      <c r="AF86" s="3">
        <v>47728.31</v>
      </c>
      <c r="AG86" s="3">
        <v>6783.72</v>
      </c>
      <c r="AH86" s="3">
        <v>302.87</v>
      </c>
      <c r="AI86" s="3">
        <v>56280.01</v>
      </c>
      <c r="AJ86" s="3">
        <v>55184.19</v>
      </c>
      <c r="AK86" s="3">
        <v>60.71</v>
      </c>
      <c r="AL86" s="3">
        <v>28.41</v>
      </c>
      <c r="AM86" s="3">
        <v>22439.38</v>
      </c>
      <c r="AN86" s="3">
        <v>1617.78</v>
      </c>
      <c r="AO86" s="3">
        <v>0</v>
      </c>
      <c r="AP86" s="3">
        <v>250.8</v>
      </c>
      <c r="AQ86" s="3">
        <v>136932.9</v>
      </c>
      <c r="AR86" s="3">
        <v>0</v>
      </c>
      <c r="AS86" s="3">
        <v>0</v>
      </c>
      <c r="AT86" s="3">
        <v>3147.59</v>
      </c>
      <c r="AU86" s="3">
        <v>0</v>
      </c>
      <c r="AV86" s="3">
        <v>1697.23</v>
      </c>
      <c r="AW86" s="3">
        <v>635694</v>
      </c>
      <c r="AX86" s="3">
        <v>4605.07</v>
      </c>
      <c r="AY86" s="3">
        <v>0</v>
      </c>
      <c r="AZ86" s="3">
        <v>45053.42</v>
      </c>
      <c r="BA86" s="3">
        <v>661865.92000000004</v>
      </c>
      <c r="BB86" s="3">
        <v>0</v>
      </c>
      <c r="BC86" s="3">
        <v>213745.98</v>
      </c>
      <c r="BD86" s="3">
        <v>7921808.4199999999</v>
      </c>
    </row>
    <row r="87" spans="1:56" x14ac:dyDescent="0.25">
      <c r="A87" s="2" t="s">
        <v>221</v>
      </c>
      <c r="B87" s="2" t="s">
        <v>333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</row>
    <row r="88" spans="1:56" x14ac:dyDescent="0.25">
      <c r="A88" s="2" t="s">
        <v>222</v>
      </c>
      <c r="B88" s="2" t="s">
        <v>334</v>
      </c>
      <c r="C88" s="3">
        <v>0</v>
      </c>
      <c r="D88" s="3">
        <v>33114.42</v>
      </c>
      <c r="E88" s="3">
        <v>0</v>
      </c>
      <c r="F88" s="3">
        <v>0</v>
      </c>
      <c r="G88" s="3">
        <v>7423.65</v>
      </c>
      <c r="H88" s="3">
        <v>0</v>
      </c>
      <c r="I88" s="3">
        <v>0</v>
      </c>
      <c r="J88" s="3">
        <v>645764.31999999995</v>
      </c>
      <c r="K88" s="3">
        <v>5097083.97</v>
      </c>
      <c r="L88" s="3">
        <v>122690.82</v>
      </c>
      <c r="M88" s="3">
        <v>3607.69</v>
      </c>
      <c r="N88" s="3">
        <v>0</v>
      </c>
      <c r="O88" s="3">
        <v>41.71</v>
      </c>
      <c r="P88" s="3">
        <v>0</v>
      </c>
      <c r="Q88" s="3">
        <v>0</v>
      </c>
      <c r="R88" s="3">
        <v>0</v>
      </c>
      <c r="S88" s="3">
        <v>0</v>
      </c>
      <c r="T88" s="3">
        <v>330049.8</v>
      </c>
      <c r="U88" s="3">
        <v>6429.28</v>
      </c>
      <c r="V88" s="3">
        <v>25655.34</v>
      </c>
      <c r="W88" s="3">
        <v>0</v>
      </c>
      <c r="X88" s="3">
        <v>87.71</v>
      </c>
      <c r="Y88" s="3">
        <v>412.73</v>
      </c>
      <c r="Z88" s="3">
        <v>893.17</v>
      </c>
      <c r="AA88" s="3">
        <v>0</v>
      </c>
      <c r="AB88" s="3">
        <v>0</v>
      </c>
      <c r="AC88" s="3">
        <v>182491.76</v>
      </c>
      <c r="AD88" s="3">
        <v>12590.87</v>
      </c>
      <c r="AE88" s="3">
        <v>25645.91</v>
      </c>
      <c r="AF88" s="3">
        <v>522763.5</v>
      </c>
      <c r="AG88" s="3">
        <v>0</v>
      </c>
      <c r="AH88" s="3">
        <v>332.99</v>
      </c>
      <c r="AI88" s="3">
        <v>1622.54</v>
      </c>
      <c r="AJ88" s="3">
        <v>0</v>
      </c>
      <c r="AK88" s="3">
        <v>0</v>
      </c>
      <c r="AL88" s="3">
        <v>0</v>
      </c>
      <c r="AM88" s="3">
        <v>1300.3699999999999</v>
      </c>
      <c r="AN88" s="3">
        <v>11276.28</v>
      </c>
      <c r="AO88" s="3">
        <v>214190.38</v>
      </c>
      <c r="AP88" s="3">
        <v>1202.77</v>
      </c>
      <c r="AQ88" s="3">
        <v>563.34</v>
      </c>
      <c r="AR88" s="3">
        <v>0</v>
      </c>
      <c r="AS88" s="3">
        <v>0</v>
      </c>
      <c r="AT88" s="3">
        <v>0</v>
      </c>
      <c r="AU88" s="3">
        <v>0</v>
      </c>
      <c r="AV88" s="3">
        <v>1636.96</v>
      </c>
      <c r="AW88" s="3">
        <v>273725.40000000002</v>
      </c>
      <c r="AX88" s="3">
        <v>1352.82</v>
      </c>
      <c r="AY88" s="3">
        <v>0</v>
      </c>
      <c r="AZ88" s="3">
        <v>235.5</v>
      </c>
      <c r="BA88" s="3">
        <v>108552.82</v>
      </c>
      <c r="BB88" s="3">
        <v>0</v>
      </c>
      <c r="BC88" s="3">
        <v>656253.25</v>
      </c>
      <c r="BD88" s="3">
        <v>8288992.0700000003</v>
      </c>
    </row>
    <row r="89" spans="1:56" x14ac:dyDescent="0.25">
      <c r="A89" s="2" t="s">
        <v>223</v>
      </c>
      <c r="B89" s="2" t="s">
        <v>335</v>
      </c>
      <c r="C89" s="3">
        <v>254252.65</v>
      </c>
      <c r="D89" s="3">
        <v>608317.99</v>
      </c>
      <c r="E89" s="3">
        <v>213905.91</v>
      </c>
      <c r="F89" s="3">
        <v>0</v>
      </c>
      <c r="G89" s="3">
        <v>814574.3</v>
      </c>
      <c r="H89" s="3">
        <v>242949.15</v>
      </c>
      <c r="I89" s="3">
        <v>257629.21</v>
      </c>
      <c r="J89" s="3">
        <v>6626989.3099999996</v>
      </c>
      <c r="K89" s="3">
        <v>22330749.059999999</v>
      </c>
      <c r="L89" s="3">
        <v>225488.1</v>
      </c>
      <c r="M89" s="3">
        <v>469674.08</v>
      </c>
      <c r="N89" s="3">
        <v>377897.51</v>
      </c>
      <c r="O89" s="3">
        <v>854331.55</v>
      </c>
      <c r="P89" s="3">
        <v>132762.99</v>
      </c>
      <c r="Q89" s="3">
        <v>143138.64000000001</v>
      </c>
      <c r="R89" s="3">
        <v>133370.46</v>
      </c>
      <c r="S89" s="3">
        <v>0</v>
      </c>
      <c r="T89" s="3">
        <v>6938944.5800000001</v>
      </c>
      <c r="U89" s="3">
        <v>264620.67</v>
      </c>
      <c r="V89" s="3">
        <v>154414.35999999999</v>
      </c>
      <c r="W89" s="3">
        <v>255667.61</v>
      </c>
      <c r="X89" s="3">
        <v>228518.55</v>
      </c>
      <c r="Y89" s="3">
        <v>257778.16</v>
      </c>
      <c r="Z89" s="3">
        <v>129179.13</v>
      </c>
      <c r="AA89" s="3">
        <v>477972.7</v>
      </c>
      <c r="AB89" s="3">
        <v>118442.02</v>
      </c>
      <c r="AC89" s="3">
        <v>902516.5</v>
      </c>
      <c r="AD89" s="3">
        <v>861568.29</v>
      </c>
      <c r="AE89" s="3">
        <v>733693.19</v>
      </c>
      <c r="AF89" s="3">
        <v>3608731.26</v>
      </c>
      <c r="AG89" s="3">
        <v>2133136.73</v>
      </c>
      <c r="AH89" s="3">
        <v>65827.289999999994</v>
      </c>
      <c r="AI89" s="3">
        <v>116706.68</v>
      </c>
      <c r="AJ89" s="3">
        <v>560662.74</v>
      </c>
      <c r="AK89" s="3">
        <v>183659.58</v>
      </c>
      <c r="AL89" s="3">
        <v>581012.65</v>
      </c>
      <c r="AM89" s="3">
        <v>640084.6</v>
      </c>
      <c r="AN89" s="3">
        <v>355092.41</v>
      </c>
      <c r="AO89" s="3">
        <v>1617605.87</v>
      </c>
      <c r="AP89" s="3">
        <v>316105.40999999997</v>
      </c>
      <c r="AQ89" s="3">
        <v>352451.92</v>
      </c>
      <c r="AR89" s="3">
        <v>126562.8</v>
      </c>
      <c r="AS89" s="3">
        <v>25009.11</v>
      </c>
      <c r="AT89" s="3">
        <v>121161.23</v>
      </c>
      <c r="AU89" s="3">
        <v>2137680.7200000002</v>
      </c>
      <c r="AV89" s="3">
        <v>294489.69</v>
      </c>
      <c r="AW89" s="3">
        <v>1353117.23</v>
      </c>
      <c r="AX89" s="3">
        <v>249886.46</v>
      </c>
      <c r="AY89" s="3">
        <v>393462.77</v>
      </c>
      <c r="AZ89" s="3">
        <v>689404.63</v>
      </c>
      <c r="BA89" s="3">
        <v>1339895.98</v>
      </c>
      <c r="BB89" s="3">
        <v>347948.95</v>
      </c>
      <c r="BC89" s="3">
        <v>2948963.82</v>
      </c>
      <c r="BD89" s="3">
        <v>65568007.200000003</v>
      </c>
    </row>
    <row r="90" spans="1:56" x14ac:dyDescent="0.25">
      <c r="A90" s="2" t="s">
        <v>224</v>
      </c>
      <c r="B90" s="2" t="s">
        <v>336</v>
      </c>
      <c r="C90" s="3">
        <v>223956.66</v>
      </c>
      <c r="D90" s="3">
        <v>453102.7</v>
      </c>
      <c r="E90" s="3">
        <v>224969.99</v>
      </c>
      <c r="F90" s="3">
        <v>0</v>
      </c>
      <c r="G90" s="3">
        <v>671123.92</v>
      </c>
      <c r="H90" s="3">
        <v>0</v>
      </c>
      <c r="I90" s="3">
        <v>144815.23000000001</v>
      </c>
      <c r="J90" s="3">
        <v>10598672</v>
      </c>
      <c r="K90" s="3">
        <v>18729630.579999998</v>
      </c>
      <c r="L90" s="3">
        <v>52.45</v>
      </c>
      <c r="M90" s="3">
        <v>404309.47</v>
      </c>
      <c r="N90" s="3">
        <v>888837.98</v>
      </c>
      <c r="O90" s="3">
        <v>1922104.51</v>
      </c>
      <c r="P90" s="3">
        <v>94470.56</v>
      </c>
      <c r="Q90" s="3">
        <v>274511.77</v>
      </c>
      <c r="R90" s="3">
        <v>757868.25</v>
      </c>
      <c r="S90" s="3">
        <v>0</v>
      </c>
      <c r="T90" s="3">
        <v>6966689.9800000004</v>
      </c>
      <c r="U90" s="3">
        <v>174492.86</v>
      </c>
      <c r="V90" s="3">
        <v>0</v>
      </c>
      <c r="W90" s="3">
        <v>502955.31</v>
      </c>
      <c r="X90" s="3">
        <v>0</v>
      </c>
      <c r="Y90" s="3">
        <v>826805.99</v>
      </c>
      <c r="Z90" s="3">
        <v>46211.95</v>
      </c>
      <c r="AA90" s="3">
        <v>223965.26</v>
      </c>
      <c r="AB90" s="3">
        <v>372922.73</v>
      </c>
      <c r="AC90" s="3">
        <v>3914821.83</v>
      </c>
      <c r="AD90" s="3">
        <v>1075726.48</v>
      </c>
      <c r="AE90" s="3">
        <v>496003.99</v>
      </c>
      <c r="AF90" s="3">
        <v>6984650.79</v>
      </c>
      <c r="AG90" s="3">
        <v>956224.14</v>
      </c>
      <c r="AH90" s="3">
        <v>9864.68</v>
      </c>
      <c r="AI90" s="3">
        <v>55551.4</v>
      </c>
      <c r="AJ90" s="3">
        <v>325002.98</v>
      </c>
      <c r="AK90" s="3">
        <v>594073.92000000004</v>
      </c>
      <c r="AL90" s="3">
        <v>1983020.95</v>
      </c>
      <c r="AM90" s="3">
        <v>136160.35</v>
      </c>
      <c r="AN90" s="3">
        <v>135294.39000000001</v>
      </c>
      <c r="AO90" s="3">
        <v>2986202.64</v>
      </c>
      <c r="AP90" s="3">
        <v>17255.66</v>
      </c>
      <c r="AQ90" s="3">
        <v>0</v>
      </c>
      <c r="AR90" s="3">
        <v>4477.4799999999996</v>
      </c>
      <c r="AS90" s="3">
        <v>0</v>
      </c>
      <c r="AT90" s="3">
        <v>0</v>
      </c>
      <c r="AU90" s="3">
        <v>10595125.220000001</v>
      </c>
      <c r="AV90" s="3">
        <v>174138</v>
      </c>
      <c r="AW90" s="3">
        <v>401485.98</v>
      </c>
      <c r="AX90" s="3">
        <v>7097.85</v>
      </c>
      <c r="AY90" s="3">
        <v>370203.98</v>
      </c>
      <c r="AZ90" s="3">
        <v>1819137.45</v>
      </c>
      <c r="BA90" s="3">
        <v>16571538.710000001</v>
      </c>
      <c r="BB90" s="3">
        <v>226858.51</v>
      </c>
      <c r="BC90" s="3">
        <v>9006661.6099999994</v>
      </c>
      <c r="BD90" s="3">
        <v>103349049.14</v>
      </c>
    </row>
    <row r="91" spans="1:56" x14ac:dyDescent="0.25">
      <c r="A91" s="2" t="s">
        <v>225</v>
      </c>
      <c r="B91" s="2" t="s">
        <v>337</v>
      </c>
      <c r="C91" s="3">
        <v>51337.18</v>
      </c>
      <c r="D91" s="3">
        <v>188223.59</v>
      </c>
      <c r="E91" s="3">
        <v>58115.07</v>
      </c>
      <c r="F91" s="3">
        <v>0</v>
      </c>
      <c r="G91" s="3">
        <v>173586.05</v>
      </c>
      <c r="H91" s="3">
        <v>17341.72</v>
      </c>
      <c r="I91" s="3">
        <v>61478.31</v>
      </c>
      <c r="J91" s="3">
        <v>59005.65</v>
      </c>
      <c r="K91" s="3">
        <v>2128059.63</v>
      </c>
      <c r="L91" s="3">
        <v>157410.43</v>
      </c>
      <c r="M91" s="3">
        <v>65025.77</v>
      </c>
      <c r="N91" s="3">
        <v>113116.06</v>
      </c>
      <c r="O91" s="3">
        <v>0</v>
      </c>
      <c r="P91" s="3">
        <v>2299.5100000000002</v>
      </c>
      <c r="Q91" s="3">
        <v>3106.04</v>
      </c>
      <c r="R91" s="3">
        <v>66646.48</v>
      </c>
      <c r="S91" s="3">
        <v>0</v>
      </c>
      <c r="T91" s="3">
        <v>1010875.1</v>
      </c>
      <c r="U91" s="3">
        <v>24411.439999999999</v>
      </c>
      <c r="V91" s="3">
        <v>37256.42</v>
      </c>
      <c r="W91" s="3">
        <v>1219.55</v>
      </c>
      <c r="X91" s="3">
        <v>86.58</v>
      </c>
      <c r="Y91" s="3">
        <v>85168</v>
      </c>
      <c r="Z91" s="3">
        <v>0</v>
      </c>
      <c r="AA91" s="3">
        <v>53454.84</v>
      </c>
      <c r="AB91" s="3">
        <v>13471.72</v>
      </c>
      <c r="AC91" s="3">
        <v>0</v>
      </c>
      <c r="AD91" s="3">
        <v>117811.76</v>
      </c>
      <c r="AE91" s="3">
        <v>58962.01</v>
      </c>
      <c r="AF91" s="3">
        <v>0</v>
      </c>
      <c r="AG91" s="3">
        <v>14450.91</v>
      </c>
      <c r="AH91" s="3">
        <v>84741.11</v>
      </c>
      <c r="AI91" s="3">
        <v>36837.269999999997</v>
      </c>
      <c r="AJ91" s="3">
        <v>110159.32</v>
      </c>
      <c r="AK91" s="3">
        <v>91144.65</v>
      </c>
      <c r="AL91" s="3">
        <v>177888.77</v>
      </c>
      <c r="AM91" s="3">
        <v>10753.88</v>
      </c>
      <c r="AN91" s="3">
        <v>0</v>
      </c>
      <c r="AO91" s="3">
        <v>110138.73</v>
      </c>
      <c r="AP91" s="3">
        <v>55527.839999999997</v>
      </c>
      <c r="AQ91" s="3">
        <v>118925.45</v>
      </c>
      <c r="AR91" s="3">
        <v>34033.5</v>
      </c>
      <c r="AS91" s="3">
        <v>0</v>
      </c>
      <c r="AT91" s="3">
        <v>4442.6000000000004</v>
      </c>
      <c r="AU91" s="3">
        <v>41046.239999999998</v>
      </c>
      <c r="AV91" s="3">
        <v>85577.89</v>
      </c>
      <c r="AW91" s="3">
        <v>45054.239999999998</v>
      </c>
      <c r="AX91" s="3">
        <v>33921.71</v>
      </c>
      <c r="AY91" s="3">
        <v>98184.93</v>
      </c>
      <c r="AZ91" s="3">
        <v>94638.03</v>
      </c>
      <c r="BA91" s="3">
        <v>740129.76</v>
      </c>
      <c r="BB91" s="3">
        <v>55562.42</v>
      </c>
      <c r="BC91" s="3">
        <v>232072.53</v>
      </c>
      <c r="BD91" s="3">
        <v>6822700.6900000004</v>
      </c>
    </row>
    <row r="92" spans="1:56" x14ac:dyDescent="0.25">
      <c r="A92" s="2" t="s">
        <v>226</v>
      </c>
      <c r="B92" s="2" t="s">
        <v>338</v>
      </c>
      <c r="C92" s="3">
        <v>206724.6</v>
      </c>
      <c r="D92" s="3">
        <v>1000782.29</v>
      </c>
      <c r="E92" s="3">
        <v>268034.82</v>
      </c>
      <c r="F92" s="3">
        <v>0</v>
      </c>
      <c r="G92" s="3">
        <v>742846.88</v>
      </c>
      <c r="H92" s="3">
        <v>199693.8</v>
      </c>
      <c r="I92" s="3">
        <v>166977</v>
      </c>
      <c r="J92" s="3">
        <v>6969347.1900000004</v>
      </c>
      <c r="K92" s="3">
        <v>8975901.4900000002</v>
      </c>
      <c r="L92" s="3">
        <v>539947.85</v>
      </c>
      <c r="M92" s="3">
        <v>387130.61</v>
      </c>
      <c r="N92" s="3">
        <v>453466.76</v>
      </c>
      <c r="O92" s="3">
        <v>98764.64</v>
      </c>
      <c r="P92" s="3">
        <v>104134.57</v>
      </c>
      <c r="Q92" s="3">
        <v>151855.57999999999</v>
      </c>
      <c r="R92" s="3">
        <v>115739.62</v>
      </c>
      <c r="S92" s="3">
        <v>0</v>
      </c>
      <c r="T92" s="3">
        <v>4086661.83</v>
      </c>
      <c r="U92" s="3">
        <v>220569.79</v>
      </c>
      <c r="V92" s="3">
        <v>265470.61</v>
      </c>
      <c r="W92" s="3">
        <v>53101.51</v>
      </c>
      <c r="X92" s="3">
        <v>187709.5</v>
      </c>
      <c r="Y92" s="3">
        <v>224778.12</v>
      </c>
      <c r="Z92" s="3">
        <v>176893.88</v>
      </c>
      <c r="AA92" s="3">
        <v>213904.8</v>
      </c>
      <c r="AB92" s="3">
        <v>133067.85</v>
      </c>
      <c r="AC92" s="3">
        <v>171618.14</v>
      </c>
      <c r="AD92" s="3">
        <v>755594.01</v>
      </c>
      <c r="AE92" s="3">
        <v>92851.75</v>
      </c>
      <c r="AF92" s="3">
        <v>2376326.48</v>
      </c>
      <c r="AG92" s="3">
        <v>136690.49</v>
      </c>
      <c r="AH92" s="3">
        <v>280166.39</v>
      </c>
      <c r="AI92" s="3">
        <v>153880.14000000001</v>
      </c>
      <c r="AJ92" s="3">
        <v>414954.33</v>
      </c>
      <c r="AK92" s="3">
        <v>375117.57</v>
      </c>
      <c r="AL92" s="3">
        <v>689296.42</v>
      </c>
      <c r="AM92" s="3">
        <v>466418.78</v>
      </c>
      <c r="AN92" s="3">
        <v>169684.89</v>
      </c>
      <c r="AO92" s="3">
        <v>1096962.8799999999</v>
      </c>
      <c r="AP92" s="3">
        <v>210621.49</v>
      </c>
      <c r="AQ92" s="3">
        <v>493756.84</v>
      </c>
      <c r="AR92" s="3">
        <v>43150.239999999998</v>
      </c>
      <c r="AS92" s="3">
        <v>0</v>
      </c>
      <c r="AT92" s="3">
        <v>52907.71</v>
      </c>
      <c r="AU92" s="3">
        <v>2428608.96</v>
      </c>
      <c r="AV92" s="3">
        <v>297139.21999999997</v>
      </c>
      <c r="AW92" s="3">
        <v>1524977.53</v>
      </c>
      <c r="AX92" s="3">
        <v>145876.92000000001</v>
      </c>
      <c r="AY92" s="3">
        <v>669990.55000000005</v>
      </c>
      <c r="AZ92" s="3">
        <v>435481.39</v>
      </c>
      <c r="BA92" s="3">
        <v>3867570.56</v>
      </c>
      <c r="BB92" s="3">
        <v>247110.69</v>
      </c>
      <c r="BC92" s="3">
        <v>4267960.58</v>
      </c>
      <c r="BD92" s="3">
        <v>47808220.539999999</v>
      </c>
    </row>
    <row r="93" spans="1:56" x14ac:dyDescent="0.25">
      <c r="A93" s="2" t="s">
        <v>227</v>
      </c>
      <c r="B93" s="2" t="s">
        <v>339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134683.59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13197.8</v>
      </c>
      <c r="AZ93" s="3">
        <v>0</v>
      </c>
      <c r="BA93" s="3">
        <v>0</v>
      </c>
      <c r="BB93" s="3">
        <v>0</v>
      </c>
      <c r="BC93" s="3">
        <v>0</v>
      </c>
      <c r="BD93" s="3">
        <v>147881.39000000001</v>
      </c>
    </row>
    <row r="94" spans="1:56" x14ac:dyDescent="0.25">
      <c r="A94" s="2" t="s">
        <v>228</v>
      </c>
      <c r="B94" s="2" t="s">
        <v>268</v>
      </c>
      <c r="C94" s="3">
        <v>0</v>
      </c>
      <c r="D94" s="3">
        <v>0</v>
      </c>
      <c r="E94" s="3">
        <v>0</v>
      </c>
      <c r="F94" s="3">
        <v>0</v>
      </c>
      <c r="G94" s="3">
        <v>14585.19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708.4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15293.59</v>
      </c>
    </row>
    <row r="95" spans="1:56" x14ac:dyDescent="0.25">
      <c r="A95" s="2" t="s">
        <v>229</v>
      </c>
      <c r="B95" s="2" t="s">
        <v>340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</row>
    <row r="96" spans="1:56" x14ac:dyDescent="0.25">
      <c r="A96" s="2" t="s">
        <v>230</v>
      </c>
      <c r="B96" s="2" t="s">
        <v>287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</row>
    <row r="97" spans="1:56" x14ac:dyDescent="0.25">
      <c r="A97" s="2" t="s">
        <v>231</v>
      </c>
      <c r="B97" s="2" t="s">
        <v>268</v>
      </c>
      <c r="C97" s="3">
        <v>43914.48</v>
      </c>
      <c r="D97" s="3">
        <v>142586.54999999999</v>
      </c>
      <c r="E97" s="3">
        <v>93368.98</v>
      </c>
      <c r="F97" s="3">
        <v>0</v>
      </c>
      <c r="G97" s="3">
        <v>173935.49</v>
      </c>
      <c r="H97" s="3">
        <v>64567.47</v>
      </c>
      <c r="I97" s="3">
        <v>68258.11</v>
      </c>
      <c r="J97" s="3">
        <v>594330.57999999996</v>
      </c>
      <c r="K97" s="3">
        <v>1504860.77</v>
      </c>
      <c r="L97" s="3">
        <v>109011.76</v>
      </c>
      <c r="M97" s="3">
        <v>117199.82</v>
      </c>
      <c r="N97" s="3">
        <v>88192.15</v>
      </c>
      <c r="O97" s="3">
        <v>194286.58</v>
      </c>
      <c r="P97" s="3">
        <v>41780.81</v>
      </c>
      <c r="Q97" s="3">
        <v>64456.39</v>
      </c>
      <c r="R97" s="3">
        <v>79871.73</v>
      </c>
      <c r="S97" s="3">
        <v>39179.99</v>
      </c>
      <c r="T97" s="3">
        <v>348123.53</v>
      </c>
      <c r="U97" s="3">
        <v>60822.400000000001</v>
      </c>
      <c r="V97" s="3">
        <v>59478.18</v>
      </c>
      <c r="W97" s="3">
        <v>65210.09</v>
      </c>
      <c r="X97" s="3">
        <v>23205.34</v>
      </c>
      <c r="Y97" s="3">
        <v>43625.919999999998</v>
      </c>
      <c r="Z97" s="3">
        <v>39452.68</v>
      </c>
      <c r="AA97" s="3">
        <v>111422.67</v>
      </c>
      <c r="AB97" s="3">
        <v>59641.95</v>
      </c>
      <c r="AC97" s="3">
        <v>365770.08</v>
      </c>
      <c r="AD97" s="3">
        <v>213015.93</v>
      </c>
      <c r="AE97" s="3">
        <v>128405.2</v>
      </c>
      <c r="AF97" s="3">
        <v>242325.54</v>
      </c>
      <c r="AG97" s="3">
        <v>193830.18</v>
      </c>
      <c r="AH97" s="3">
        <v>61004.99</v>
      </c>
      <c r="AI97" s="3">
        <v>39920.61</v>
      </c>
      <c r="AJ97" s="3">
        <v>171109.94</v>
      </c>
      <c r="AK97" s="3">
        <v>34624.129999999997</v>
      </c>
      <c r="AL97" s="3">
        <v>129038.09</v>
      </c>
      <c r="AM97" s="3">
        <v>86625.01</v>
      </c>
      <c r="AN97" s="3">
        <v>69461.95</v>
      </c>
      <c r="AO97" s="3">
        <v>78261.72</v>
      </c>
      <c r="AP97" s="3">
        <v>58150.42</v>
      </c>
      <c r="AQ97" s="3">
        <v>41846.11</v>
      </c>
      <c r="AR97" s="3">
        <v>38764.39</v>
      </c>
      <c r="AS97" s="3">
        <v>18096.52</v>
      </c>
      <c r="AT97" s="3">
        <v>30602.57</v>
      </c>
      <c r="AU97" s="3">
        <v>223927.52</v>
      </c>
      <c r="AV97" s="3">
        <v>82063.69</v>
      </c>
      <c r="AW97" s="3">
        <v>145343.43</v>
      </c>
      <c r="AX97" s="3">
        <v>0</v>
      </c>
      <c r="AY97" s="3">
        <v>68455.31</v>
      </c>
      <c r="AZ97" s="3">
        <v>162907.75</v>
      </c>
      <c r="BA97" s="3">
        <v>212574.89</v>
      </c>
      <c r="BB97" s="3">
        <v>84748.59</v>
      </c>
      <c r="BC97" s="3">
        <v>822586.17</v>
      </c>
      <c r="BD97" s="3">
        <v>8034245.1500000004</v>
      </c>
    </row>
    <row r="98" spans="1:56" x14ac:dyDescent="0.25">
      <c r="A98" s="2" t="s">
        <v>232</v>
      </c>
      <c r="B98" s="2" t="s">
        <v>287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9860.2900000000009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9860.2900000000009</v>
      </c>
    </row>
    <row r="99" spans="1:56" x14ac:dyDescent="0.25">
      <c r="A99" s="2" t="s">
        <v>233</v>
      </c>
      <c r="B99" s="2" t="s">
        <v>268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</row>
    <row r="100" spans="1:56" x14ac:dyDescent="0.25">
      <c r="A100" s="2" t="s">
        <v>234</v>
      </c>
      <c r="B100" s="2" t="s">
        <v>287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</row>
    <row r="101" spans="1:56" x14ac:dyDescent="0.25">
      <c r="A101" s="2" t="s">
        <v>235</v>
      </c>
      <c r="B101" s="2" t="s">
        <v>341</v>
      </c>
      <c r="C101" s="3">
        <v>666761</v>
      </c>
      <c r="D101" s="3">
        <v>219624</v>
      </c>
      <c r="E101" s="3">
        <v>132637.65</v>
      </c>
      <c r="F101" s="3">
        <v>176426.44</v>
      </c>
      <c r="G101" s="3">
        <v>132944.82999999999</v>
      </c>
      <c r="H101" s="3">
        <v>128878.24</v>
      </c>
      <c r="I101" s="3">
        <v>944476.12</v>
      </c>
      <c r="J101" s="3">
        <v>697149.18</v>
      </c>
      <c r="K101" s="3">
        <v>1897624.83</v>
      </c>
      <c r="L101" s="3">
        <v>37729.339999999997</v>
      </c>
      <c r="M101" s="3">
        <v>843555.01</v>
      </c>
      <c r="N101" s="3">
        <v>121016.74</v>
      </c>
      <c r="O101" s="3">
        <v>1348110.69</v>
      </c>
      <c r="P101" s="3">
        <v>45422.01</v>
      </c>
      <c r="Q101" s="3">
        <v>869380.81</v>
      </c>
      <c r="R101" s="3">
        <v>56446.52</v>
      </c>
      <c r="S101" s="3">
        <v>81837.69</v>
      </c>
      <c r="T101" s="3">
        <v>1033953.92</v>
      </c>
      <c r="U101" s="3">
        <v>64306.75</v>
      </c>
      <c r="V101" s="3">
        <v>76175.19</v>
      </c>
      <c r="W101" s="3">
        <v>712777.31</v>
      </c>
      <c r="X101" s="3">
        <v>118263.1</v>
      </c>
      <c r="Y101" s="3">
        <v>116568.14</v>
      </c>
      <c r="Z101" s="3">
        <v>241752.35</v>
      </c>
      <c r="AA101" s="3">
        <v>626800.42000000004</v>
      </c>
      <c r="AB101" s="3">
        <v>707272.98</v>
      </c>
      <c r="AC101" s="3">
        <v>4663789.7300000004</v>
      </c>
      <c r="AD101" s="3">
        <v>385782.79</v>
      </c>
      <c r="AE101" s="3">
        <v>365119.83</v>
      </c>
      <c r="AF101" s="3">
        <v>2534624.91</v>
      </c>
      <c r="AG101" s="3">
        <v>1768494.09</v>
      </c>
      <c r="AH101" s="3">
        <v>144356.03</v>
      </c>
      <c r="AI101" s="3">
        <v>1231312.3400000001</v>
      </c>
      <c r="AJ101" s="3">
        <v>175441.17</v>
      </c>
      <c r="AK101" s="3">
        <v>101739.01</v>
      </c>
      <c r="AL101" s="3">
        <v>226237.25</v>
      </c>
      <c r="AM101" s="3">
        <v>300604.87</v>
      </c>
      <c r="AN101" s="3">
        <v>47027.839999999997</v>
      </c>
      <c r="AO101" s="3">
        <v>547280.91</v>
      </c>
      <c r="AP101" s="3">
        <v>761274.17</v>
      </c>
      <c r="AQ101" s="3">
        <v>151612.88</v>
      </c>
      <c r="AR101" s="3">
        <v>50568.76</v>
      </c>
      <c r="AS101" s="3">
        <v>34049.980000000003</v>
      </c>
      <c r="AT101" s="3">
        <v>38498.120000000003</v>
      </c>
      <c r="AU101" s="3">
        <v>1337649.32</v>
      </c>
      <c r="AV101" s="3">
        <v>113906.14</v>
      </c>
      <c r="AW101" s="3">
        <v>1426663.41</v>
      </c>
      <c r="AX101" s="3">
        <v>46707.69</v>
      </c>
      <c r="AY101" s="3">
        <v>127462.74</v>
      </c>
      <c r="AZ101" s="3">
        <v>245718</v>
      </c>
      <c r="BA101" s="3">
        <v>1786713.42</v>
      </c>
      <c r="BB101" s="3">
        <v>72562.37</v>
      </c>
      <c r="BC101" s="3">
        <v>6063978.8600000003</v>
      </c>
      <c r="BD101" s="3">
        <v>36847067.890000001</v>
      </c>
    </row>
    <row r="102" spans="1:56" x14ac:dyDescent="0.25">
      <c r="A102" s="2" t="s">
        <v>236</v>
      </c>
      <c r="B102" s="2" t="s">
        <v>79</v>
      </c>
      <c r="C102" s="3">
        <v>18933.439999999999</v>
      </c>
      <c r="D102" s="3">
        <v>1053694</v>
      </c>
      <c r="E102" s="3">
        <v>207851.71</v>
      </c>
      <c r="F102" s="3">
        <v>0</v>
      </c>
      <c r="G102" s="3">
        <v>1944481.39</v>
      </c>
      <c r="H102" s="3">
        <v>939</v>
      </c>
      <c r="I102" s="3">
        <v>59584.67</v>
      </c>
      <c r="J102" s="3">
        <v>19765039.949999999</v>
      </c>
      <c r="K102" s="3">
        <v>89997268.590000004</v>
      </c>
      <c r="L102" s="3">
        <v>282315.5</v>
      </c>
      <c r="M102" s="3">
        <v>896747.35</v>
      </c>
      <c r="N102" s="3">
        <v>84153.19</v>
      </c>
      <c r="O102" s="3">
        <v>129259.64</v>
      </c>
      <c r="P102" s="3">
        <v>549557.9</v>
      </c>
      <c r="Q102" s="3">
        <v>285598.71999999997</v>
      </c>
      <c r="R102" s="3">
        <v>151876.48000000001</v>
      </c>
      <c r="S102" s="3">
        <v>85665.76</v>
      </c>
      <c r="T102" s="3">
        <v>12715319.85</v>
      </c>
      <c r="U102" s="3">
        <v>142458.31</v>
      </c>
      <c r="V102" s="3">
        <v>1007536.09</v>
      </c>
      <c r="W102" s="3">
        <v>266585.78000000003</v>
      </c>
      <c r="X102" s="3">
        <v>32965.620000000003</v>
      </c>
      <c r="Y102" s="3">
        <v>212645.07</v>
      </c>
      <c r="Z102" s="3">
        <v>256665</v>
      </c>
      <c r="AA102" s="3">
        <v>213292.74</v>
      </c>
      <c r="AB102" s="3">
        <v>41199.269999999997</v>
      </c>
      <c r="AC102" s="3">
        <v>2882612.53</v>
      </c>
      <c r="AD102" s="3">
        <v>1341164.77</v>
      </c>
      <c r="AE102" s="3">
        <v>1473398.05</v>
      </c>
      <c r="AF102" s="3">
        <v>7500466.0099999998</v>
      </c>
      <c r="AG102" s="3">
        <v>467232.41</v>
      </c>
      <c r="AH102" s="3">
        <v>883401.47</v>
      </c>
      <c r="AI102" s="3">
        <v>17547.22</v>
      </c>
      <c r="AJ102" s="3">
        <v>2535982.7799999998</v>
      </c>
      <c r="AK102" s="3">
        <v>132351.32</v>
      </c>
      <c r="AL102" s="3">
        <v>1252262.42</v>
      </c>
      <c r="AM102" s="3">
        <v>466755.01</v>
      </c>
      <c r="AN102" s="3">
        <v>107490.6</v>
      </c>
      <c r="AO102" s="3">
        <v>3127600.89</v>
      </c>
      <c r="AP102" s="3">
        <v>319576.7</v>
      </c>
      <c r="AQ102" s="3">
        <v>1840262.12</v>
      </c>
      <c r="AR102" s="3">
        <v>130815.51</v>
      </c>
      <c r="AS102" s="3">
        <v>0</v>
      </c>
      <c r="AT102" s="3">
        <v>0</v>
      </c>
      <c r="AU102" s="3">
        <v>916724.21</v>
      </c>
      <c r="AV102" s="3">
        <v>480545.54</v>
      </c>
      <c r="AW102" s="3">
        <v>3651431.44</v>
      </c>
      <c r="AX102" s="3">
        <v>28070.400000000001</v>
      </c>
      <c r="AY102" s="3">
        <v>3360869.18</v>
      </c>
      <c r="AZ102" s="3">
        <v>2889195.86</v>
      </c>
      <c r="BA102" s="3">
        <v>3647723.4</v>
      </c>
      <c r="BB102" s="3">
        <v>1177192.6399999999</v>
      </c>
      <c r="BC102" s="3">
        <v>5040212.92</v>
      </c>
      <c r="BD102" s="3">
        <v>176072520.41999999</v>
      </c>
    </row>
    <row r="103" spans="1:56" s="18" customFormat="1" x14ac:dyDescent="0.25">
      <c r="A103" s="45" t="s">
        <v>265</v>
      </c>
      <c r="B103" s="45"/>
      <c r="C103" s="43">
        <v>5129643.57</v>
      </c>
      <c r="D103" s="43">
        <v>27098557.539999999</v>
      </c>
      <c r="E103" s="43">
        <v>8686413.9299999997</v>
      </c>
      <c r="F103" s="43">
        <v>2228657.35</v>
      </c>
      <c r="G103" s="43">
        <v>18189238.5</v>
      </c>
      <c r="H103" s="43">
        <v>5062464.49</v>
      </c>
      <c r="I103" s="43">
        <v>5166304.9400000004</v>
      </c>
      <c r="J103" s="43">
        <v>183387947.97999999</v>
      </c>
      <c r="K103" s="43">
        <v>474553056.24000001</v>
      </c>
      <c r="L103" s="43">
        <v>13574523.050000001</v>
      </c>
      <c r="M103" s="43">
        <v>12776340.359999999</v>
      </c>
      <c r="N103" s="43">
        <v>8801775.5800000001</v>
      </c>
      <c r="O103" s="43">
        <v>13387660.74</v>
      </c>
      <c r="P103" s="43">
        <v>4736253.17</v>
      </c>
      <c r="Q103" s="43">
        <v>9636285.4600000009</v>
      </c>
      <c r="R103" s="43">
        <v>8337319.0599999996</v>
      </c>
      <c r="S103" s="43">
        <v>2931360.54</v>
      </c>
      <c r="T103" s="43">
        <v>135466760.00999999</v>
      </c>
      <c r="U103" s="43">
        <v>5305885.51</v>
      </c>
      <c r="V103" s="43">
        <v>5913653.3399999999</v>
      </c>
      <c r="W103" s="43">
        <v>6605186.1600000001</v>
      </c>
      <c r="X103" s="43">
        <v>5287840</v>
      </c>
      <c r="Y103" s="43">
        <v>10166584.390000001</v>
      </c>
      <c r="Z103" s="43">
        <v>4796864.25</v>
      </c>
      <c r="AA103" s="43">
        <v>10721986.369999999</v>
      </c>
      <c r="AB103" s="43">
        <v>7004995.3600000003</v>
      </c>
      <c r="AC103" s="43">
        <v>50352935.619999997</v>
      </c>
      <c r="AD103" s="43">
        <v>22741620.289999999</v>
      </c>
      <c r="AE103" s="43">
        <v>15220447.68</v>
      </c>
      <c r="AF103" s="43">
        <v>65562138.619999997</v>
      </c>
      <c r="AG103" s="43">
        <v>21701299.239999998</v>
      </c>
      <c r="AH103" s="43">
        <v>8270907.8700000001</v>
      </c>
      <c r="AI103" s="43">
        <v>4059360.4</v>
      </c>
      <c r="AJ103" s="43">
        <v>17599650.300000001</v>
      </c>
      <c r="AK103" s="43">
        <v>8487274.2799999993</v>
      </c>
      <c r="AL103" s="43">
        <v>21992070.98</v>
      </c>
      <c r="AM103" s="43">
        <v>11831573.869999999</v>
      </c>
      <c r="AN103" s="43">
        <v>5850918.2599999998</v>
      </c>
      <c r="AO103" s="43">
        <v>37354401.859999999</v>
      </c>
      <c r="AP103" s="43">
        <v>6949750.0800000001</v>
      </c>
      <c r="AQ103" s="43">
        <v>12563781.6</v>
      </c>
      <c r="AR103" s="43">
        <v>3564238.66</v>
      </c>
      <c r="AS103" s="43">
        <v>1242649.8899999999</v>
      </c>
      <c r="AT103" s="43">
        <v>2003154.2</v>
      </c>
      <c r="AU103" s="43">
        <v>56897760.439999998</v>
      </c>
      <c r="AV103" s="43">
        <v>7723323.6799999997</v>
      </c>
      <c r="AW103" s="43">
        <v>42332569.170000002</v>
      </c>
      <c r="AX103" s="43">
        <v>7027513.9699999997</v>
      </c>
      <c r="AY103" s="43">
        <v>20733554.739999998</v>
      </c>
      <c r="AZ103" s="43">
        <v>22180087.16</v>
      </c>
      <c r="BA103" s="43">
        <v>117544789.8</v>
      </c>
      <c r="BB103" s="43">
        <v>11562301.49</v>
      </c>
      <c r="BC103" s="43">
        <v>88571946.859999999</v>
      </c>
      <c r="BD103" s="43">
        <v>1686875578.9000001</v>
      </c>
    </row>
    <row r="104" spans="1:56" x14ac:dyDescent="0.25">
      <c r="BD104" s="7"/>
    </row>
  </sheetData>
  <pageMargins left="0.25" right="0.25" top="0.75" bottom="0.35416666666666669" header="0.3" footer="0.3"/>
  <pageSetup orientation="landscape" r:id="rId1"/>
  <headerFooter>
    <oddHeader>&amp;L&amp;"Arial,Bold"&amp;10North Dakota Office of State Tax Commissioner
Ad Valorem Taxes, Special Taxes, and Special Assessments - 2024 - TABLE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B0F6-162B-4120-9D32-F94565034013}">
  <dimension ref="A1:AF64"/>
  <sheetViews>
    <sheetView view="pageLayout" zoomScaleNormal="120" workbookViewId="0"/>
  </sheetViews>
  <sheetFormatPr defaultColWidth="8.85546875" defaultRowHeight="15" x14ac:dyDescent="0.25"/>
  <cols>
    <col min="1" max="1" width="13.5703125" style="1" customWidth="1"/>
    <col min="2" max="2" width="14.42578125" style="1" bestFit="1" customWidth="1"/>
    <col min="3" max="3" width="14.28515625" style="1" bestFit="1" customWidth="1"/>
    <col min="4" max="4" width="14.5703125" style="1" bestFit="1" customWidth="1"/>
    <col min="5" max="5" width="13.28515625" style="1" bestFit="1" customWidth="1"/>
    <col min="6" max="6" width="13" style="1" bestFit="1" customWidth="1"/>
    <col min="7" max="7" width="13.7109375" style="1" bestFit="1" customWidth="1"/>
    <col min="8" max="8" width="13" style="1" bestFit="1" customWidth="1"/>
    <col min="9" max="9" width="21.7109375" style="1" bestFit="1" customWidth="1"/>
    <col min="10" max="10" width="11" style="1" bestFit="1" customWidth="1"/>
    <col min="11" max="11" width="13.5703125" style="1" bestFit="1" customWidth="1"/>
    <col min="12" max="12" width="11" style="1" bestFit="1" customWidth="1"/>
    <col min="13" max="13" width="22.140625" style="1" bestFit="1" customWidth="1"/>
    <col min="14" max="14" width="20.85546875" style="1" bestFit="1" customWidth="1"/>
    <col min="15" max="15" width="11" style="1" bestFit="1" customWidth="1"/>
    <col min="16" max="16" width="24.42578125" style="1" bestFit="1" customWidth="1"/>
    <col min="17" max="17" width="16.28515625" style="1" bestFit="1" customWidth="1"/>
    <col min="18" max="18" width="18.5703125" style="1" bestFit="1" customWidth="1"/>
    <col min="19" max="19" width="11.85546875" style="1" bestFit="1" customWidth="1"/>
    <col min="20" max="22" width="10.140625" style="1" bestFit="1" customWidth="1"/>
    <col min="23" max="23" width="14" style="1" bestFit="1" customWidth="1"/>
    <col min="24" max="24" width="16" style="1" bestFit="1" customWidth="1"/>
    <col min="25" max="25" width="20.7109375" style="1" bestFit="1" customWidth="1"/>
    <col min="26" max="26" width="11" style="1" bestFit="1" customWidth="1"/>
    <col min="27" max="27" width="11.28515625" style="1" bestFit="1" customWidth="1"/>
    <col min="28" max="28" width="8.7109375" style="1" bestFit="1" customWidth="1"/>
    <col min="29" max="29" width="20.28515625" style="1" bestFit="1" customWidth="1"/>
    <col min="30" max="30" width="8.7109375" style="1" bestFit="1" customWidth="1"/>
    <col min="31" max="31" width="11.85546875" style="1" bestFit="1" customWidth="1"/>
    <col min="32" max="32" width="13.28515625" style="1" bestFit="1" customWidth="1"/>
    <col min="33" max="16384" width="8.85546875" style="1"/>
  </cols>
  <sheetData>
    <row r="1" spans="1:32" s="18" customFormat="1" x14ac:dyDescent="0.25">
      <c r="A1" s="23" t="s">
        <v>0</v>
      </c>
      <c r="B1" s="25" t="s">
        <v>237</v>
      </c>
      <c r="C1" s="25" t="s">
        <v>238</v>
      </c>
      <c r="D1" s="25" t="s">
        <v>239</v>
      </c>
      <c r="E1" s="25" t="s">
        <v>240</v>
      </c>
      <c r="F1" s="25" t="s">
        <v>241</v>
      </c>
      <c r="G1" s="25" t="s">
        <v>242</v>
      </c>
      <c r="H1" s="25" t="s">
        <v>243</v>
      </c>
      <c r="I1" s="25" t="s">
        <v>244</v>
      </c>
      <c r="J1" s="25" t="s">
        <v>245</v>
      </c>
      <c r="K1" s="25" t="s">
        <v>63</v>
      </c>
      <c r="L1" s="25" t="s">
        <v>246</v>
      </c>
      <c r="M1" s="25" t="s">
        <v>247</v>
      </c>
      <c r="N1" s="25" t="s">
        <v>248</v>
      </c>
      <c r="O1" s="25" t="s">
        <v>249</v>
      </c>
      <c r="P1" s="25" t="s">
        <v>250</v>
      </c>
      <c r="Q1" s="25" t="s">
        <v>251</v>
      </c>
      <c r="R1" s="25" t="s">
        <v>252</v>
      </c>
      <c r="S1" s="25" t="s">
        <v>253</v>
      </c>
      <c r="T1" s="25" t="s">
        <v>254</v>
      </c>
      <c r="U1" s="25" t="s">
        <v>0</v>
      </c>
      <c r="V1" s="25" t="s">
        <v>255</v>
      </c>
      <c r="W1" s="25" t="s">
        <v>256</v>
      </c>
      <c r="X1" s="25" t="s">
        <v>257</v>
      </c>
      <c r="Y1" s="25" t="s">
        <v>258</v>
      </c>
      <c r="Z1" s="25" t="s">
        <v>259</v>
      </c>
      <c r="AA1" s="25" t="s">
        <v>260</v>
      </c>
      <c r="AB1" s="25" t="s">
        <v>261</v>
      </c>
      <c r="AC1" s="25" t="s">
        <v>262</v>
      </c>
      <c r="AD1" s="25" t="s">
        <v>263</v>
      </c>
      <c r="AE1" s="25" t="s">
        <v>264</v>
      </c>
      <c r="AF1" s="25" t="s">
        <v>7</v>
      </c>
    </row>
    <row r="2" spans="1:32" x14ac:dyDescent="0.25">
      <c r="A2" s="2" t="s">
        <v>8</v>
      </c>
      <c r="B2" s="3">
        <v>2714008.78</v>
      </c>
      <c r="C2" s="3">
        <v>199949.52</v>
      </c>
      <c r="D2" s="3">
        <v>170557.83</v>
      </c>
      <c r="E2" s="3">
        <v>3891.7</v>
      </c>
      <c r="F2" s="3">
        <v>761856.07</v>
      </c>
      <c r="G2" s="3">
        <v>362547.41</v>
      </c>
      <c r="H2" s="3">
        <v>0</v>
      </c>
      <c r="I2" s="3">
        <v>0</v>
      </c>
      <c r="J2" s="3">
        <v>126444.28</v>
      </c>
      <c r="K2" s="3">
        <v>104693.59</v>
      </c>
      <c r="L2" s="3">
        <v>0</v>
      </c>
      <c r="M2" s="3">
        <v>4443949.18</v>
      </c>
      <c r="N2" s="3">
        <v>0</v>
      </c>
      <c r="O2" s="3">
        <v>3008.71</v>
      </c>
      <c r="P2" s="3">
        <v>663752.24</v>
      </c>
      <c r="Q2" s="3">
        <v>0</v>
      </c>
      <c r="R2" s="3">
        <v>666760.94999999995</v>
      </c>
      <c r="S2" s="3">
        <v>18933.439999999999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18933.439999999999</v>
      </c>
      <c r="AF2" s="3">
        <v>5129643.57</v>
      </c>
    </row>
    <row r="3" spans="1:32" x14ac:dyDescent="0.25">
      <c r="A3" s="2" t="s">
        <v>9</v>
      </c>
      <c r="B3" s="3">
        <v>10564842</v>
      </c>
      <c r="C3" s="3">
        <v>2819282.08</v>
      </c>
      <c r="D3" s="3">
        <v>899151.33</v>
      </c>
      <c r="E3" s="3">
        <v>47115.67</v>
      </c>
      <c r="F3" s="3">
        <v>4931668.97</v>
      </c>
      <c r="G3" s="3">
        <v>3502245.58</v>
      </c>
      <c r="H3" s="3">
        <v>270761.24</v>
      </c>
      <c r="I3" s="3">
        <v>0</v>
      </c>
      <c r="J3" s="3">
        <v>1023649.2</v>
      </c>
      <c r="K3" s="3">
        <v>641168.74</v>
      </c>
      <c r="L3" s="3">
        <v>1125354.73</v>
      </c>
      <c r="M3" s="3">
        <v>25825239.539999999</v>
      </c>
      <c r="N3" s="3">
        <v>0</v>
      </c>
      <c r="O3" s="3">
        <v>15425.98</v>
      </c>
      <c r="P3" s="3">
        <v>204198.02</v>
      </c>
      <c r="Q3" s="3">
        <v>0</v>
      </c>
      <c r="R3" s="3">
        <v>219624</v>
      </c>
      <c r="S3" s="3">
        <v>976765.88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76928.12</v>
      </c>
      <c r="AA3" s="3">
        <v>0</v>
      </c>
      <c r="AB3" s="3">
        <v>0</v>
      </c>
      <c r="AC3" s="3">
        <v>0</v>
      </c>
      <c r="AD3" s="3">
        <v>0</v>
      </c>
      <c r="AE3" s="3">
        <v>1053694</v>
      </c>
      <c r="AF3" s="3">
        <v>27098557.539999999</v>
      </c>
    </row>
    <row r="4" spans="1:32" x14ac:dyDescent="0.25">
      <c r="A4" s="2" t="s">
        <v>10</v>
      </c>
      <c r="B4" s="3">
        <v>6002255.9400000004</v>
      </c>
      <c r="C4" s="3">
        <v>629501.71</v>
      </c>
      <c r="D4" s="3">
        <v>377413.34</v>
      </c>
      <c r="E4" s="3">
        <v>9243.2099999999991</v>
      </c>
      <c r="F4" s="3">
        <v>575747.76</v>
      </c>
      <c r="G4" s="3">
        <v>349409.81</v>
      </c>
      <c r="H4" s="3">
        <v>0</v>
      </c>
      <c r="I4" s="3">
        <v>0</v>
      </c>
      <c r="J4" s="3">
        <v>173544.37</v>
      </c>
      <c r="K4" s="3">
        <v>52539.66</v>
      </c>
      <c r="L4" s="3">
        <v>176268.77</v>
      </c>
      <c r="M4" s="3">
        <v>8345924.5700000003</v>
      </c>
      <c r="N4" s="3">
        <v>22471.61</v>
      </c>
      <c r="O4" s="3">
        <v>6468.74</v>
      </c>
      <c r="P4" s="3">
        <v>103622.8</v>
      </c>
      <c r="Q4" s="3">
        <v>74.5</v>
      </c>
      <c r="R4" s="3">
        <v>132637.65</v>
      </c>
      <c r="S4" s="3">
        <v>206601.71</v>
      </c>
      <c r="T4" s="3">
        <v>0</v>
      </c>
      <c r="U4" s="3">
        <v>0</v>
      </c>
      <c r="V4" s="3">
        <v>1250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207851.71</v>
      </c>
      <c r="AF4" s="3">
        <v>8686413.9299999997</v>
      </c>
    </row>
    <row r="5" spans="1:32" x14ac:dyDescent="0.25">
      <c r="A5" s="2" t="s">
        <v>11</v>
      </c>
      <c r="B5" s="3">
        <v>402042.94</v>
      </c>
      <c r="C5" s="3">
        <v>300144.57</v>
      </c>
      <c r="D5" s="3">
        <v>501360.9</v>
      </c>
      <c r="E5" s="3">
        <v>0</v>
      </c>
      <c r="F5" s="3">
        <v>55817.67</v>
      </c>
      <c r="G5" s="3">
        <v>241329.74</v>
      </c>
      <c r="H5" s="3">
        <v>0</v>
      </c>
      <c r="I5" s="3">
        <v>0</v>
      </c>
      <c r="J5" s="3">
        <v>120255.88</v>
      </c>
      <c r="K5" s="3">
        <v>2487.88</v>
      </c>
      <c r="L5" s="3">
        <v>428791.33</v>
      </c>
      <c r="M5" s="3">
        <v>2052230.91</v>
      </c>
      <c r="N5" s="3">
        <v>3804.7</v>
      </c>
      <c r="O5" s="3">
        <v>12825.94</v>
      </c>
      <c r="P5" s="3">
        <v>159795.79999999999</v>
      </c>
      <c r="Q5" s="3">
        <v>0</v>
      </c>
      <c r="R5" s="3">
        <v>176426.44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2228657.35</v>
      </c>
    </row>
    <row r="6" spans="1:32" x14ac:dyDescent="0.25">
      <c r="A6" s="2" t="s">
        <v>12</v>
      </c>
      <c r="B6" s="3">
        <v>7636251.7199999997</v>
      </c>
      <c r="C6" s="3">
        <v>4220896.47</v>
      </c>
      <c r="D6" s="3">
        <v>952086.28</v>
      </c>
      <c r="E6" s="3">
        <v>6968.87</v>
      </c>
      <c r="F6" s="3">
        <v>1848321.48</v>
      </c>
      <c r="G6" s="3">
        <v>1025467.92</v>
      </c>
      <c r="H6" s="3">
        <v>0</v>
      </c>
      <c r="I6" s="3">
        <v>0</v>
      </c>
      <c r="J6" s="3">
        <v>40254.01</v>
      </c>
      <c r="K6" s="3">
        <v>95331.26</v>
      </c>
      <c r="L6" s="3">
        <v>286234.27</v>
      </c>
      <c r="M6" s="3">
        <v>16111812.279999999</v>
      </c>
      <c r="N6" s="3">
        <v>0</v>
      </c>
      <c r="O6" s="3">
        <v>9994.77</v>
      </c>
      <c r="P6" s="3">
        <v>122950.06</v>
      </c>
      <c r="Q6" s="3">
        <v>0</v>
      </c>
      <c r="R6" s="3">
        <v>132944.82999999999</v>
      </c>
      <c r="S6" s="3">
        <v>200909.38</v>
      </c>
      <c r="T6" s="3">
        <v>0</v>
      </c>
      <c r="U6" s="3">
        <v>0</v>
      </c>
      <c r="V6" s="3">
        <v>154133.25</v>
      </c>
      <c r="W6" s="3">
        <v>0</v>
      </c>
      <c r="X6" s="3">
        <v>0</v>
      </c>
      <c r="Y6" s="3">
        <v>0</v>
      </c>
      <c r="Z6" s="3">
        <v>650050.86</v>
      </c>
      <c r="AA6" s="3">
        <v>0</v>
      </c>
      <c r="AB6" s="3">
        <v>0</v>
      </c>
      <c r="AC6" s="3">
        <v>939387.9</v>
      </c>
      <c r="AD6" s="3">
        <v>0</v>
      </c>
      <c r="AE6" s="3">
        <v>1944481.39</v>
      </c>
      <c r="AF6" s="3">
        <v>18189238.5</v>
      </c>
    </row>
    <row r="7" spans="1:32" x14ac:dyDescent="0.25">
      <c r="A7" s="2" t="s">
        <v>13</v>
      </c>
      <c r="B7" s="3">
        <v>1922966.28</v>
      </c>
      <c r="C7" s="3">
        <v>370237.13</v>
      </c>
      <c r="D7" s="3">
        <v>308048.7</v>
      </c>
      <c r="E7" s="3">
        <v>9312.58</v>
      </c>
      <c r="F7" s="3">
        <v>1173043.75</v>
      </c>
      <c r="G7" s="3">
        <v>698972.83</v>
      </c>
      <c r="H7" s="3">
        <v>0</v>
      </c>
      <c r="I7" s="3">
        <v>0</v>
      </c>
      <c r="J7" s="3">
        <v>90386.74</v>
      </c>
      <c r="K7" s="3">
        <v>99051.76</v>
      </c>
      <c r="L7" s="3">
        <v>260627.48</v>
      </c>
      <c r="M7" s="3">
        <v>4932647.25</v>
      </c>
      <c r="N7" s="3">
        <v>0</v>
      </c>
      <c r="O7" s="3">
        <v>14249.24</v>
      </c>
      <c r="P7" s="3">
        <v>114629</v>
      </c>
      <c r="Q7" s="3">
        <v>0</v>
      </c>
      <c r="R7" s="3">
        <v>128878.24</v>
      </c>
      <c r="S7" s="3">
        <v>939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939</v>
      </c>
      <c r="AF7" s="3">
        <v>5062464.49</v>
      </c>
    </row>
    <row r="8" spans="1:32" x14ac:dyDescent="0.25">
      <c r="A8" s="2" t="s">
        <v>14</v>
      </c>
      <c r="B8" s="3">
        <v>2291474.79</v>
      </c>
      <c r="C8" s="3">
        <v>180952.9</v>
      </c>
      <c r="D8" s="3">
        <v>224167.77</v>
      </c>
      <c r="E8" s="3">
        <v>5696.03</v>
      </c>
      <c r="F8" s="3">
        <v>448860.9</v>
      </c>
      <c r="G8" s="3">
        <v>235231.7</v>
      </c>
      <c r="H8" s="3">
        <v>0</v>
      </c>
      <c r="I8" s="3">
        <v>0</v>
      </c>
      <c r="J8" s="3">
        <v>158757.34</v>
      </c>
      <c r="K8" s="3">
        <v>71929.55</v>
      </c>
      <c r="L8" s="3">
        <v>545173.16</v>
      </c>
      <c r="M8" s="3">
        <v>4162244.14</v>
      </c>
      <c r="N8" s="3">
        <v>0</v>
      </c>
      <c r="O8" s="3">
        <v>4174.38</v>
      </c>
      <c r="P8" s="3">
        <v>940301.75</v>
      </c>
      <c r="Q8" s="3">
        <v>0</v>
      </c>
      <c r="R8" s="3">
        <v>944476.13</v>
      </c>
      <c r="S8" s="3">
        <v>59209.67</v>
      </c>
      <c r="T8" s="3">
        <v>0</v>
      </c>
      <c r="U8" s="3">
        <v>0</v>
      </c>
      <c r="V8" s="3">
        <v>375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59584.67</v>
      </c>
      <c r="AF8" s="3">
        <v>5166304.9400000004</v>
      </c>
    </row>
    <row r="9" spans="1:32" x14ac:dyDescent="0.25">
      <c r="A9" s="2" t="s">
        <v>15</v>
      </c>
      <c r="B9" s="3">
        <v>3826344.99</v>
      </c>
      <c r="C9" s="3">
        <v>20374693.66</v>
      </c>
      <c r="D9" s="3">
        <v>1795087.85</v>
      </c>
      <c r="E9" s="3">
        <v>13759.79</v>
      </c>
      <c r="F9" s="3">
        <v>82139784.870000005</v>
      </c>
      <c r="G9" s="3">
        <v>52271750.039999999</v>
      </c>
      <c r="H9" s="3">
        <v>0</v>
      </c>
      <c r="I9" s="3">
        <v>30800.02</v>
      </c>
      <c r="J9" s="3">
        <v>399431.53</v>
      </c>
      <c r="K9" s="3">
        <v>1921258.45</v>
      </c>
      <c r="L9" s="3">
        <v>152847.65</v>
      </c>
      <c r="M9" s="3">
        <v>162925758.84999999</v>
      </c>
      <c r="N9" s="3">
        <v>324837.63</v>
      </c>
      <c r="O9" s="3">
        <v>0</v>
      </c>
      <c r="P9" s="3">
        <v>372311.55</v>
      </c>
      <c r="Q9" s="3">
        <v>0</v>
      </c>
      <c r="R9" s="3">
        <v>697149.18</v>
      </c>
      <c r="S9" s="3">
        <v>18960908.5</v>
      </c>
      <c r="T9" s="3">
        <v>0</v>
      </c>
      <c r="U9" s="3">
        <v>598005.6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206125.85</v>
      </c>
      <c r="AB9" s="3">
        <v>0</v>
      </c>
      <c r="AC9" s="3">
        <v>0</v>
      </c>
      <c r="AD9" s="3">
        <v>0</v>
      </c>
      <c r="AE9" s="3">
        <v>19765039.949999999</v>
      </c>
      <c r="AF9" s="3">
        <v>183387947.97999999</v>
      </c>
    </row>
    <row r="10" spans="1:32" x14ac:dyDescent="0.25">
      <c r="A10" s="2" t="s">
        <v>16</v>
      </c>
      <c r="B10" s="3">
        <v>12056581.380000001</v>
      </c>
      <c r="C10" s="3">
        <v>7688723.2300000004</v>
      </c>
      <c r="D10" s="3">
        <v>2851261.94</v>
      </c>
      <c r="E10" s="3">
        <v>255968.96</v>
      </c>
      <c r="F10" s="3">
        <v>195513383.66</v>
      </c>
      <c r="G10" s="3">
        <v>152484173.68000001</v>
      </c>
      <c r="H10" s="3">
        <v>6135870.8399999999</v>
      </c>
      <c r="I10" s="3">
        <v>44209.59</v>
      </c>
      <c r="J10" s="3">
        <v>1490940.45</v>
      </c>
      <c r="K10" s="3">
        <v>3504261.44</v>
      </c>
      <c r="L10" s="3">
        <v>598776.36</v>
      </c>
      <c r="M10" s="3">
        <v>382624151.52999997</v>
      </c>
      <c r="N10" s="3">
        <v>881479.26</v>
      </c>
      <c r="O10" s="3">
        <v>237515.42</v>
      </c>
      <c r="P10" s="3">
        <v>812641.44</v>
      </c>
      <c r="Q10" s="3">
        <v>0</v>
      </c>
      <c r="R10" s="3">
        <v>1931636.12</v>
      </c>
      <c r="S10" s="3">
        <v>80493591.409999996</v>
      </c>
      <c r="T10" s="3">
        <v>1191109.1499999999</v>
      </c>
      <c r="U10" s="3">
        <v>13249.92</v>
      </c>
      <c r="V10" s="3">
        <v>0</v>
      </c>
      <c r="W10" s="3">
        <v>0</v>
      </c>
      <c r="X10" s="3">
        <v>0</v>
      </c>
      <c r="Y10" s="3">
        <v>0</v>
      </c>
      <c r="Z10" s="3">
        <v>5995652.2699999996</v>
      </c>
      <c r="AA10" s="3">
        <v>2303665.84</v>
      </c>
      <c r="AB10" s="3">
        <v>0</v>
      </c>
      <c r="AC10" s="3">
        <v>0</v>
      </c>
      <c r="AD10" s="3">
        <v>0</v>
      </c>
      <c r="AE10" s="3">
        <v>89997268.590000004</v>
      </c>
      <c r="AF10" s="3">
        <v>474553056.24000001</v>
      </c>
    </row>
    <row r="11" spans="1:32" x14ac:dyDescent="0.25">
      <c r="A11" s="2" t="s">
        <v>17</v>
      </c>
      <c r="B11" s="3">
        <v>8516790.1699999999</v>
      </c>
      <c r="C11" s="3">
        <v>327684.96000000002</v>
      </c>
      <c r="D11" s="3">
        <v>301297.24</v>
      </c>
      <c r="E11" s="3">
        <v>356803.7</v>
      </c>
      <c r="F11" s="3">
        <v>2157565.37</v>
      </c>
      <c r="G11" s="3">
        <v>986911.74</v>
      </c>
      <c r="H11" s="3">
        <v>0</v>
      </c>
      <c r="I11" s="3">
        <v>0</v>
      </c>
      <c r="J11" s="3">
        <v>48713.79</v>
      </c>
      <c r="K11" s="3">
        <v>484889.78</v>
      </c>
      <c r="L11" s="3">
        <v>73821.48</v>
      </c>
      <c r="M11" s="3">
        <v>13254478.23</v>
      </c>
      <c r="N11" s="3">
        <v>0</v>
      </c>
      <c r="O11" s="3">
        <v>0</v>
      </c>
      <c r="P11" s="3">
        <v>34790.480000000003</v>
      </c>
      <c r="Q11" s="3">
        <v>2938.84</v>
      </c>
      <c r="R11" s="3">
        <v>37729.32</v>
      </c>
      <c r="S11" s="3">
        <v>189315.08</v>
      </c>
      <c r="T11" s="3">
        <v>0</v>
      </c>
      <c r="U11" s="3">
        <v>1284.3499999999999</v>
      </c>
      <c r="V11" s="3">
        <v>1625</v>
      </c>
      <c r="W11" s="3">
        <v>0</v>
      </c>
      <c r="X11" s="3">
        <v>0</v>
      </c>
      <c r="Y11" s="3">
        <v>0</v>
      </c>
      <c r="Z11" s="3">
        <v>90091.07</v>
      </c>
      <c r="AA11" s="3">
        <v>0</v>
      </c>
      <c r="AB11" s="3">
        <v>0</v>
      </c>
      <c r="AC11" s="3">
        <v>0</v>
      </c>
      <c r="AD11" s="3">
        <v>0</v>
      </c>
      <c r="AE11" s="3">
        <v>282315.5</v>
      </c>
      <c r="AF11" s="3">
        <v>13574523.050000001</v>
      </c>
    </row>
    <row r="12" spans="1:32" x14ac:dyDescent="0.25">
      <c r="A12" s="2" t="s">
        <v>18</v>
      </c>
      <c r="B12" s="3">
        <v>6170175.4900000002</v>
      </c>
      <c r="C12" s="3">
        <v>616583.99</v>
      </c>
      <c r="D12" s="3">
        <v>613094.68000000005</v>
      </c>
      <c r="E12" s="3">
        <v>10520.72</v>
      </c>
      <c r="F12" s="3">
        <v>1744181.82</v>
      </c>
      <c r="G12" s="3">
        <v>1101653.3</v>
      </c>
      <c r="H12" s="3">
        <v>302866.5</v>
      </c>
      <c r="I12" s="3">
        <v>0</v>
      </c>
      <c r="J12" s="3">
        <v>60426.06</v>
      </c>
      <c r="K12" s="3">
        <v>398138.68</v>
      </c>
      <c r="L12" s="3">
        <v>18396.8</v>
      </c>
      <c r="M12" s="3">
        <v>11036038.039999999</v>
      </c>
      <c r="N12" s="3">
        <v>26447.02</v>
      </c>
      <c r="O12" s="3">
        <v>18383.38</v>
      </c>
      <c r="P12" s="3">
        <v>798724.57</v>
      </c>
      <c r="Q12" s="3">
        <v>0</v>
      </c>
      <c r="R12" s="3">
        <v>843554.97</v>
      </c>
      <c r="S12" s="3">
        <v>572812.39</v>
      </c>
      <c r="T12" s="3">
        <v>0</v>
      </c>
      <c r="U12" s="3">
        <v>22350</v>
      </c>
      <c r="V12" s="3">
        <v>2100</v>
      </c>
      <c r="W12" s="3">
        <v>60000</v>
      </c>
      <c r="X12" s="3">
        <v>0</v>
      </c>
      <c r="Y12" s="3">
        <v>0</v>
      </c>
      <c r="Z12" s="3">
        <v>239484.96</v>
      </c>
      <c r="AA12" s="3">
        <v>0</v>
      </c>
      <c r="AB12" s="3">
        <v>0</v>
      </c>
      <c r="AC12" s="3">
        <v>0</v>
      </c>
      <c r="AD12" s="3">
        <v>0</v>
      </c>
      <c r="AE12" s="3">
        <v>896747.35</v>
      </c>
      <c r="AF12" s="3">
        <v>12776340.359999999</v>
      </c>
    </row>
    <row r="13" spans="1:32" x14ac:dyDescent="0.25">
      <c r="A13" s="2" t="s">
        <v>19</v>
      </c>
      <c r="B13" s="3">
        <v>4069612.51</v>
      </c>
      <c r="C13" s="3">
        <v>273804.59999999998</v>
      </c>
      <c r="D13" s="3">
        <v>801725.24</v>
      </c>
      <c r="E13" s="3">
        <v>6354.24</v>
      </c>
      <c r="F13" s="3">
        <v>690367.76</v>
      </c>
      <c r="G13" s="3">
        <v>383656.34</v>
      </c>
      <c r="H13" s="3">
        <v>0</v>
      </c>
      <c r="I13" s="3">
        <v>0</v>
      </c>
      <c r="J13" s="3">
        <v>67015.56</v>
      </c>
      <c r="K13" s="3">
        <v>38189.86</v>
      </c>
      <c r="L13" s="3">
        <v>2265879.54</v>
      </c>
      <c r="M13" s="3">
        <v>8596605.6500000004</v>
      </c>
      <c r="N13" s="3">
        <v>0</v>
      </c>
      <c r="O13" s="3">
        <v>5739.4</v>
      </c>
      <c r="P13" s="3">
        <v>115277.34</v>
      </c>
      <c r="Q13" s="3">
        <v>0</v>
      </c>
      <c r="R13" s="3">
        <v>121016.74</v>
      </c>
      <c r="S13" s="3">
        <v>84153.19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84153.19</v>
      </c>
      <c r="AF13" s="3">
        <v>8801775.5800000001</v>
      </c>
    </row>
    <row r="14" spans="1:32" x14ac:dyDescent="0.25">
      <c r="A14" s="2" t="s">
        <v>20</v>
      </c>
      <c r="B14" s="3">
        <v>1935553.75</v>
      </c>
      <c r="C14" s="3">
        <v>1170570.1200000001</v>
      </c>
      <c r="D14" s="3">
        <v>1877118.75</v>
      </c>
      <c r="E14" s="3">
        <v>184.76</v>
      </c>
      <c r="F14" s="3">
        <v>587275.73</v>
      </c>
      <c r="G14" s="3">
        <v>529396.65</v>
      </c>
      <c r="H14" s="3">
        <v>0</v>
      </c>
      <c r="I14" s="3">
        <v>0</v>
      </c>
      <c r="J14" s="3">
        <v>0</v>
      </c>
      <c r="K14" s="3">
        <v>26594.95</v>
      </c>
      <c r="L14" s="3">
        <v>5783555.0199999996</v>
      </c>
      <c r="M14" s="3">
        <v>11910249.73</v>
      </c>
      <c r="N14" s="3">
        <v>0</v>
      </c>
      <c r="O14" s="3">
        <v>48805.36</v>
      </c>
      <c r="P14" s="3">
        <v>1299346.01</v>
      </c>
      <c r="Q14" s="3">
        <v>0</v>
      </c>
      <c r="R14" s="3">
        <v>1348151.37</v>
      </c>
      <c r="S14" s="3">
        <v>129259.64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129259.64</v>
      </c>
      <c r="AF14" s="3">
        <v>13387660.74</v>
      </c>
    </row>
    <row r="15" spans="1:32" x14ac:dyDescent="0.25">
      <c r="A15" s="2" t="s">
        <v>21</v>
      </c>
      <c r="B15" s="3">
        <v>2404285.83</v>
      </c>
      <c r="C15" s="3">
        <v>132488.26999999999</v>
      </c>
      <c r="D15" s="3">
        <v>172564.61</v>
      </c>
      <c r="E15" s="3">
        <v>1687.12</v>
      </c>
      <c r="F15" s="3">
        <v>663846.73</v>
      </c>
      <c r="G15" s="3">
        <v>397691.38</v>
      </c>
      <c r="H15" s="3">
        <v>0</v>
      </c>
      <c r="I15" s="3">
        <v>0</v>
      </c>
      <c r="J15" s="3">
        <v>246116.12</v>
      </c>
      <c r="K15" s="3">
        <v>51099.03</v>
      </c>
      <c r="L15" s="3">
        <v>71494.17</v>
      </c>
      <c r="M15" s="3">
        <v>4141273.26</v>
      </c>
      <c r="N15" s="3">
        <v>0</v>
      </c>
      <c r="O15" s="3">
        <v>3964.67</v>
      </c>
      <c r="P15" s="3">
        <v>41457.339999999997</v>
      </c>
      <c r="Q15" s="3">
        <v>0</v>
      </c>
      <c r="R15" s="3">
        <v>45422.01</v>
      </c>
      <c r="S15" s="3">
        <v>547669.93999999994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200</v>
      </c>
      <c r="Z15" s="3">
        <v>1687.96</v>
      </c>
      <c r="AA15" s="3">
        <v>0</v>
      </c>
      <c r="AB15" s="3">
        <v>0</v>
      </c>
      <c r="AC15" s="3">
        <v>0</v>
      </c>
      <c r="AD15" s="3">
        <v>0</v>
      </c>
      <c r="AE15" s="3">
        <v>549557.9</v>
      </c>
      <c r="AF15" s="3">
        <v>4736253.17</v>
      </c>
    </row>
    <row r="16" spans="1:32" x14ac:dyDescent="0.25">
      <c r="A16" s="2" t="s">
        <v>22</v>
      </c>
      <c r="B16" s="3">
        <v>5364941.41</v>
      </c>
      <c r="C16" s="3">
        <v>686305.01</v>
      </c>
      <c r="D16" s="3">
        <v>167551.13</v>
      </c>
      <c r="E16" s="3">
        <v>2038.68</v>
      </c>
      <c r="F16" s="3">
        <v>770838.62</v>
      </c>
      <c r="G16" s="3">
        <v>305660.82</v>
      </c>
      <c r="H16" s="3">
        <v>0</v>
      </c>
      <c r="I16" s="3">
        <v>0</v>
      </c>
      <c r="J16" s="3">
        <v>11854.63</v>
      </c>
      <c r="K16" s="3">
        <v>137859.5</v>
      </c>
      <c r="L16" s="3">
        <v>1034256.13</v>
      </c>
      <c r="M16" s="3">
        <v>8481305.9299999997</v>
      </c>
      <c r="N16" s="3">
        <v>0</v>
      </c>
      <c r="O16" s="3">
        <v>8954.6</v>
      </c>
      <c r="P16" s="3">
        <v>860426.21</v>
      </c>
      <c r="Q16" s="3">
        <v>0</v>
      </c>
      <c r="R16" s="3">
        <v>869380.81</v>
      </c>
      <c r="S16" s="3">
        <v>260910.72</v>
      </c>
      <c r="T16" s="3">
        <v>0</v>
      </c>
      <c r="U16" s="3">
        <v>24688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285598.71999999997</v>
      </c>
      <c r="AF16" s="3">
        <v>9636285.4600000009</v>
      </c>
    </row>
    <row r="17" spans="1:32" x14ac:dyDescent="0.25">
      <c r="A17" s="2" t="s">
        <v>23</v>
      </c>
      <c r="B17" s="3">
        <v>3728591.42</v>
      </c>
      <c r="C17" s="3">
        <v>602538.89</v>
      </c>
      <c r="D17" s="3">
        <v>178083.45</v>
      </c>
      <c r="E17" s="3">
        <v>1211.97</v>
      </c>
      <c r="F17" s="3">
        <v>1639628.7</v>
      </c>
      <c r="G17" s="3">
        <v>1277558.01</v>
      </c>
      <c r="H17" s="3">
        <v>0</v>
      </c>
      <c r="I17" s="3">
        <v>0</v>
      </c>
      <c r="J17" s="3">
        <v>400492.11</v>
      </c>
      <c r="K17" s="3">
        <v>55502.96</v>
      </c>
      <c r="L17" s="3">
        <v>245388.55</v>
      </c>
      <c r="M17" s="3">
        <v>8128996.0599999996</v>
      </c>
      <c r="N17" s="3">
        <v>0</v>
      </c>
      <c r="O17" s="3">
        <v>8996.65</v>
      </c>
      <c r="P17" s="3">
        <v>47449.87</v>
      </c>
      <c r="Q17" s="3">
        <v>0</v>
      </c>
      <c r="R17" s="3">
        <v>56446.52</v>
      </c>
      <c r="S17" s="3">
        <v>151836.48000000001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40</v>
      </c>
      <c r="AA17" s="3">
        <v>0</v>
      </c>
      <c r="AB17" s="3">
        <v>0</v>
      </c>
      <c r="AC17" s="3">
        <v>0</v>
      </c>
      <c r="AD17" s="3">
        <v>0</v>
      </c>
      <c r="AE17" s="3">
        <v>151876.48000000001</v>
      </c>
      <c r="AF17" s="3">
        <v>8337319.0599999996</v>
      </c>
    </row>
    <row r="18" spans="1:32" x14ac:dyDescent="0.25">
      <c r="A18" s="2" t="s">
        <v>24</v>
      </c>
      <c r="B18" s="3">
        <v>1180154.29</v>
      </c>
      <c r="C18" s="3">
        <v>255173.13</v>
      </c>
      <c r="D18" s="3">
        <v>53398.21</v>
      </c>
      <c r="E18" s="3">
        <v>515.23</v>
      </c>
      <c r="F18" s="3">
        <v>554087.74</v>
      </c>
      <c r="G18" s="3">
        <v>230121.45</v>
      </c>
      <c r="H18" s="3">
        <v>0</v>
      </c>
      <c r="I18" s="3">
        <v>0</v>
      </c>
      <c r="J18" s="3">
        <v>213284.2</v>
      </c>
      <c r="K18" s="3">
        <v>25561.9</v>
      </c>
      <c r="L18" s="3">
        <v>251560.95</v>
      </c>
      <c r="M18" s="3">
        <v>2763857.1</v>
      </c>
      <c r="N18" s="3">
        <v>0</v>
      </c>
      <c r="O18" s="3">
        <v>5526.39</v>
      </c>
      <c r="P18" s="3">
        <v>76311.289999999994</v>
      </c>
      <c r="Q18" s="3">
        <v>0</v>
      </c>
      <c r="R18" s="3">
        <v>81837.679999999993</v>
      </c>
      <c r="S18" s="3">
        <v>85665.76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85665.76</v>
      </c>
      <c r="AF18" s="3">
        <v>2931360.54</v>
      </c>
    </row>
    <row r="19" spans="1:32" x14ac:dyDescent="0.25">
      <c r="A19" s="2" t="s">
        <v>25</v>
      </c>
      <c r="B19" s="3">
        <v>8960655.0700000003</v>
      </c>
      <c r="C19" s="3">
        <v>6587082.2599999998</v>
      </c>
      <c r="D19" s="3">
        <v>1868824.6</v>
      </c>
      <c r="E19" s="3">
        <v>50858.43</v>
      </c>
      <c r="F19" s="3">
        <v>57018613.729999997</v>
      </c>
      <c r="G19" s="3">
        <v>44083608.119999997</v>
      </c>
      <c r="H19" s="3">
        <v>425444.38</v>
      </c>
      <c r="I19" s="3">
        <v>30829.83</v>
      </c>
      <c r="J19" s="3">
        <v>372200.52</v>
      </c>
      <c r="K19" s="3">
        <v>1986380.39</v>
      </c>
      <c r="L19" s="3">
        <v>332988.90999999997</v>
      </c>
      <c r="M19" s="3">
        <v>121717486.23999999</v>
      </c>
      <c r="N19" s="3">
        <v>0</v>
      </c>
      <c r="O19" s="3">
        <v>341833.93</v>
      </c>
      <c r="P19" s="3">
        <v>690658.06</v>
      </c>
      <c r="Q19" s="3">
        <v>1461.93</v>
      </c>
      <c r="R19" s="3">
        <v>1033953.92</v>
      </c>
      <c r="S19" s="3">
        <v>11711411.84</v>
      </c>
      <c r="T19" s="3">
        <v>0</v>
      </c>
      <c r="U19" s="3">
        <v>0</v>
      </c>
      <c r="V19" s="3">
        <v>173273.77</v>
      </c>
      <c r="W19" s="3">
        <v>0</v>
      </c>
      <c r="X19" s="3">
        <v>0</v>
      </c>
      <c r="Y19" s="3">
        <v>22920</v>
      </c>
      <c r="Z19" s="3">
        <v>807714.24</v>
      </c>
      <c r="AA19" s="3">
        <v>0</v>
      </c>
      <c r="AB19" s="3">
        <v>0</v>
      </c>
      <c r="AC19" s="3">
        <v>0</v>
      </c>
      <c r="AD19" s="3">
        <v>0</v>
      </c>
      <c r="AE19" s="3">
        <v>12715319.85</v>
      </c>
      <c r="AF19" s="3">
        <v>135466760.00999999</v>
      </c>
    </row>
    <row r="20" spans="1:32" x14ac:dyDescent="0.25">
      <c r="A20" s="2" t="s">
        <v>26</v>
      </c>
      <c r="B20" s="3">
        <v>3708404.38</v>
      </c>
      <c r="C20" s="3">
        <v>473324.17</v>
      </c>
      <c r="D20" s="3">
        <v>138159.25</v>
      </c>
      <c r="E20" s="3">
        <v>24209.74</v>
      </c>
      <c r="F20" s="3">
        <v>495073.79</v>
      </c>
      <c r="G20" s="3">
        <v>206656.15</v>
      </c>
      <c r="H20" s="3">
        <v>0</v>
      </c>
      <c r="I20" s="3">
        <v>0</v>
      </c>
      <c r="J20" s="3">
        <v>0</v>
      </c>
      <c r="K20" s="3">
        <v>43050.1</v>
      </c>
      <c r="L20" s="3">
        <v>10239.48</v>
      </c>
      <c r="M20" s="3">
        <v>5099117.0599999996</v>
      </c>
      <c r="N20" s="3">
        <v>0</v>
      </c>
      <c r="O20" s="3">
        <v>31300.69</v>
      </c>
      <c r="P20" s="3">
        <v>33009.449999999997</v>
      </c>
      <c r="Q20" s="3">
        <v>0</v>
      </c>
      <c r="R20" s="3">
        <v>64310.14</v>
      </c>
      <c r="S20" s="3">
        <v>107307.48</v>
      </c>
      <c r="T20" s="3">
        <v>0</v>
      </c>
      <c r="U20" s="3">
        <v>0</v>
      </c>
      <c r="V20" s="3">
        <v>0</v>
      </c>
      <c r="W20" s="3">
        <v>35150.83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142458.31</v>
      </c>
      <c r="AF20" s="3">
        <v>5305885.51</v>
      </c>
    </row>
    <row r="21" spans="1:32" x14ac:dyDescent="0.25">
      <c r="A21" s="2" t="s">
        <v>27</v>
      </c>
      <c r="B21" s="3">
        <v>3068351.14</v>
      </c>
      <c r="C21" s="3">
        <v>245542.23</v>
      </c>
      <c r="D21" s="3">
        <v>492000.37</v>
      </c>
      <c r="E21" s="3">
        <v>243.73</v>
      </c>
      <c r="F21" s="3">
        <v>516154.29</v>
      </c>
      <c r="G21" s="3">
        <v>164749.35</v>
      </c>
      <c r="H21" s="3">
        <v>0</v>
      </c>
      <c r="I21" s="3">
        <v>0</v>
      </c>
      <c r="J21" s="3">
        <v>226971.92</v>
      </c>
      <c r="K21" s="3">
        <v>71128.86</v>
      </c>
      <c r="L21" s="3">
        <v>44800.17</v>
      </c>
      <c r="M21" s="3">
        <v>4829942.0599999996</v>
      </c>
      <c r="N21" s="3">
        <v>0</v>
      </c>
      <c r="O21" s="3">
        <v>4025.47</v>
      </c>
      <c r="P21" s="3">
        <v>72149.72</v>
      </c>
      <c r="Q21" s="3">
        <v>0</v>
      </c>
      <c r="R21" s="3">
        <v>76175.19</v>
      </c>
      <c r="S21" s="3">
        <v>1007536.09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1007536.09</v>
      </c>
      <c r="AF21" s="3">
        <v>5913653.3399999999</v>
      </c>
    </row>
    <row r="22" spans="1:32" x14ac:dyDescent="0.25">
      <c r="A22" s="2" t="s">
        <v>28</v>
      </c>
      <c r="B22" s="3">
        <v>3954337.81</v>
      </c>
      <c r="C22" s="3">
        <v>249835.69</v>
      </c>
      <c r="D22" s="3">
        <v>66219.009999999995</v>
      </c>
      <c r="E22" s="3">
        <v>875.63</v>
      </c>
      <c r="F22" s="3">
        <v>799973.41</v>
      </c>
      <c r="G22" s="3">
        <v>366933.15</v>
      </c>
      <c r="H22" s="3">
        <v>0</v>
      </c>
      <c r="I22" s="3">
        <v>0</v>
      </c>
      <c r="J22" s="3">
        <v>0</v>
      </c>
      <c r="K22" s="3">
        <v>68335.75</v>
      </c>
      <c r="L22" s="3">
        <v>119312.62</v>
      </c>
      <c r="M22" s="3">
        <v>5625823.0700000003</v>
      </c>
      <c r="N22" s="3">
        <v>0</v>
      </c>
      <c r="O22" s="3">
        <v>3746.23</v>
      </c>
      <c r="P22" s="3">
        <v>709031.08</v>
      </c>
      <c r="Q22" s="3">
        <v>0</v>
      </c>
      <c r="R22" s="3">
        <v>712777.31</v>
      </c>
      <c r="S22" s="3">
        <v>266585.78000000003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266585.78000000003</v>
      </c>
      <c r="AF22" s="3">
        <v>6605186.1600000001</v>
      </c>
    </row>
    <row r="23" spans="1:32" x14ac:dyDescent="0.25">
      <c r="A23" s="2" t="s">
        <v>29</v>
      </c>
      <c r="B23" s="3">
        <v>3125934.8</v>
      </c>
      <c r="C23" s="3">
        <v>584940.66</v>
      </c>
      <c r="D23" s="3">
        <v>83047.64</v>
      </c>
      <c r="E23" s="3">
        <v>1304.4100000000001</v>
      </c>
      <c r="F23" s="3">
        <v>572024.23</v>
      </c>
      <c r="G23" s="3">
        <v>294095.89</v>
      </c>
      <c r="H23" s="3">
        <v>0</v>
      </c>
      <c r="I23" s="3">
        <v>0</v>
      </c>
      <c r="J23" s="3">
        <v>388769.03</v>
      </c>
      <c r="K23" s="3">
        <v>43383.81</v>
      </c>
      <c r="L23" s="3">
        <v>43110.87</v>
      </c>
      <c r="M23" s="3">
        <v>5136611.34</v>
      </c>
      <c r="N23" s="3">
        <v>0</v>
      </c>
      <c r="O23" s="3">
        <v>14754.61</v>
      </c>
      <c r="P23" s="3">
        <v>103508.43</v>
      </c>
      <c r="Q23" s="3">
        <v>0</v>
      </c>
      <c r="R23" s="3">
        <v>118263.03999999999</v>
      </c>
      <c r="S23" s="3">
        <v>32275.62</v>
      </c>
      <c r="T23" s="3">
        <v>0</v>
      </c>
      <c r="U23" s="3">
        <v>200</v>
      </c>
      <c r="V23" s="3">
        <v>0</v>
      </c>
      <c r="W23" s="3">
        <v>490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32965.620000000003</v>
      </c>
      <c r="AF23" s="3">
        <v>5287840</v>
      </c>
    </row>
    <row r="24" spans="1:32" x14ac:dyDescent="0.25">
      <c r="A24" s="2" t="s">
        <v>30</v>
      </c>
      <c r="B24" s="3">
        <v>7409028.54</v>
      </c>
      <c r="C24" s="3">
        <v>408466.11</v>
      </c>
      <c r="D24" s="3">
        <v>199727.1</v>
      </c>
      <c r="E24" s="3">
        <v>7746.6</v>
      </c>
      <c r="F24" s="3">
        <v>1019248.5</v>
      </c>
      <c r="G24" s="3">
        <v>471621.3</v>
      </c>
      <c r="H24" s="3">
        <v>140091.97</v>
      </c>
      <c r="I24" s="3">
        <v>0</v>
      </c>
      <c r="J24" s="3">
        <v>101839.1</v>
      </c>
      <c r="K24" s="3">
        <v>60995.519999999997</v>
      </c>
      <c r="L24" s="3">
        <v>18606.439999999999</v>
      </c>
      <c r="M24" s="3">
        <v>9837371.1799999997</v>
      </c>
      <c r="N24" s="3">
        <v>14799.12</v>
      </c>
      <c r="O24" s="3">
        <v>4671.16</v>
      </c>
      <c r="P24" s="3">
        <v>97097.86</v>
      </c>
      <c r="Q24" s="3">
        <v>0</v>
      </c>
      <c r="R24" s="3">
        <v>116568.14</v>
      </c>
      <c r="S24" s="3">
        <v>200818.26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575</v>
      </c>
      <c r="Z24" s="3">
        <v>0</v>
      </c>
      <c r="AA24" s="3">
        <v>0</v>
      </c>
      <c r="AB24" s="3">
        <v>11251.81</v>
      </c>
      <c r="AC24" s="3">
        <v>0</v>
      </c>
      <c r="AD24" s="3">
        <v>0</v>
      </c>
      <c r="AE24" s="3">
        <v>212645.07</v>
      </c>
      <c r="AF24" s="3">
        <v>10166584.390000001</v>
      </c>
    </row>
    <row r="25" spans="1:32" x14ac:dyDescent="0.25">
      <c r="A25" s="2" t="s">
        <v>31</v>
      </c>
      <c r="B25" s="3">
        <v>3081246.25</v>
      </c>
      <c r="C25" s="3">
        <v>73146.559999999998</v>
      </c>
      <c r="D25" s="3">
        <v>23422.799999999999</v>
      </c>
      <c r="E25" s="3">
        <v>3918.86</v>
      </c>
      <c r="F25" s="3">
        <v>732711.04</v>
      </c>
      <c r="G25" s="3">
        <v>256853.21</v>
      </c>
      <c r="H25" s="3">
        <v>22624</v>
      </c>
      <c r="I25" s="3">
        <v>0</v>
      </c>
      <c r="J25" s="3">
        <v>37918.5</v>
      </c>
      <c r="K25" s="3">
        <v>66605.58</v>
      </c>
      <c r="L25" s="3">
        <v>0</v>
      </c>
      <c r="M25" s="3">
        <v>4298446.8</v>
      </c>
      <c r="N25" s="3">
        <v>0</v>
      </c>
      <c r="O25" s="3">
        <v>3711.55</v>
      </c>
      <c r="P25" s="3">
        <v>238040.9</v>
      </c>
      <c r="Q25" s="3">
        <v>0</v>
      </c>
      <c r="R25" s="3">
        <v>241752.45</v>
      </c>
      <c r="S25" s="3">
        <v>256665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256665</v>
      </c>
      <c r="AF25" s="3">
        <v>4796864.25</v>
      </c>
    </row>
    <row r="26" spans="1:32" x14ac:dyDescent="0.25">
      <c r="A26" s="2" t="s">
        <v>32</v>
      </c>
      <c r="B26" s="3">
        <v>5445373.7000000002</v>
      </c>
      <c r="C26" s="3">
        <v>710485.05</v>
      </c>
      <c r="D26" s="3">
        <v>516046.93</v>
      </c>
      <c r="E26" s="3">
        <v>20490.28</v>
      </c>
      <c r="F26" s="3">
        <v>1395658.96</v>
      </c>
      <c r="G26" s="3">
        <v>386806.85</v>
      </c>
      <c r="H26" s="3">
        <v>0</v>
      </c>
      <c r="I26" s="3">
        <v>0</v>
      </c>
      <c r="J26" s="3">
        <v>718632.76</v>
      </c>
      <c r="K26" s="3">
        <v>91071.82</v>
      </c>
      <c r="L26" s="3">
        <v>597326.86</v>
      </c>
      <c r="M26" s="3">
        <v>9881893.2100000009</v>
      </c>
      <c r="N26" s="3">
        <v>0</v>
      </c>
      <c r="O26" s="3">
        <v>35517.1</v>
      </c>
      <c r="P26" s="3">
        <v>591283.31999999995</v>
      </c>
      <c r="Q26" s="3">
        <v>0</v>
      </c>
      <c r="R26" s="3">
        <v>626800.42000000004</v>
      </c>
      <c r="S26" s="3">
        <v>138485.85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9900</v>
      </c>
      <c r="Z26" s="3">
        <v>40286.559999999998</v>
      </c>
      <c r="AA26" s="3">
        <v>0</v>
      </c>
      <c r="AB26" s="3">
        <v>24620.33</v>
      </c>
      <c r="AC26" s="3">
        <v>0</v>
      </c>
      <c r="AD26" s="3">
        <v>0</v>
      </c>
      <c r="AE26" s="3">
        <v>213292.74</v>
      </c>
      <c r="AF26" s="3">
        <v>10721986.369999999</v>
      </c>
    </row>
    <row r="27" spans="1:32" x14ac:dyDescent="0.25">
      <c r="A27" s="2" t="s">
        <v>33</v>
      </c>
      <c r="B27" s="3">
        <v>4106187.89</v>
      </c>
      <c r="C27" s="3">
        <v>292959.28000000003</v>
      </c>
      <c r="D27" s="3">
        <v>107094.8</v>
      </c>
      <c r="E27" s="3">
        <v>6520.03</v>
      </c>
      <c r="F27" s="3">
        <v>912067.37</v>
      </c>
      <c r="G27" s="3">
        <v>363824.61</v>
      </c>
      <c r="H27" s="3">
        <v>0</v>
      </c>
      <c r="I27" s="3">
        <v>0</v>
      </c>
      <c r="J27" s="3">
        <v>12126.62</v>
      </c>
      <c r="K27" s="3">
        <v>126751.17</v>
      </c>
      <c r="L27" s="3">
        <v>328991.34000000003</v>
      </c>
      <c r="M27" s="3">
        <v>6256523.1100000003</v>
      </c>
      <c r="N27" s="3">
        <v>0</v>
      </c>
      <c r="O27" s="3">
        <v>12770.57</v>
      </c>
      <c r="P27" s="3">
        <v>694502.41</v>
      </c>
      <c r="Q27" s="3">
        <v>0</v>
      </c>
      <c r="R27" s="3">
        <v>707272.98</v>
      </c>
      <c r="S27" s="3">
        <v>40949.269999999997</v>
      </c>
      <c r="T27" s="3">
        <v>0</v>
      </c>
      <c r="U27" s="3">
        <v>0</v>
      </c>
      <c r="V27" s="3">
        <v>250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41199.269999999997</v>
      </c>
      <c r="AF27" s="3">
        <v>7004995.3600000003</v>
      </c>
    </row>
    <row r="28" spans="1:32" x14ac:dyDescent="0.25">
      <c r="A28" s="2" t="s">
        <v>34</v>
      </c>
      <c r="B28" s="3">
        <v>1618067.35</v>
      </c>
      <c r="C28" s="3">
        <v>2791318.51</v>
      </c>
      <c r="D28" s="3">
        <v>11679806.33</v>
      </c>
      <c r="E28" s="3">
        <v>5156.7700000000004</v>
      </c>
      <c r="F28" s="3">
        <v>2989669.98</v>
      </c>
      <c r="G28" s="3">
        <v>3659241.95</v>
      </c>
      <c r="H28" s="3">
        <v>0</v>
      </c>
      <c r="I28" s="3">
        <v>0</v>
      </c>
      <c r="J28" s="3">
        <v>7432.5</v>
      </c>
      <c r="K28" s="3">
        <v>152176.16</v>
      </c>
      <c r="L28" s="3">
        <v>19903663.809999999</v>
      </c>
      <c r="M28" s="3">
        <v>42806533.359999999</v>
      </c>
      <c r="N28" s="3">
        <v>0</v>
      </c>
      <c r="O28" s="3">
        <v>0</v>
      </c>
      <c r="P28" s="3">
        <v>4663789.7300000004</v>
      </c>
      <c r="Q28" s="3">
        <v>0</v>
      </c>
      <c r="R28" s="3">
        <v>4663789.7300000004</v>
      </c>
      <c r="S28" s="3">
        <v>1967382.71</v>
      </c>
      <c r="T28" s="3">
        <v>0</v>
      </c>
      <c r="U28" s="3">
        <v>7534.68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907695.14</v>
      </c>
      <c r="AD28" s="3">
        <v>0</v>
      </c>
      <c r="AE28" s="3">
        <v>2882612.53</v>
      </c>
      <c r="AF28" s="3">
        <v>50352935.619999997</v>
      </c>
    </row>
    <row r="29" spans="1:32" x14ac:dyDescent="0.25">
      <c r="A29" s="2" t="s">
        <v>35</v>
      </c>
      <c r="B29" s="3">
        <v>8958610.1799999997</v>
      </c>
      <c r="C29" s="3">
        <v>4721375.0199999996</v>
      </c>
      <c r="D29" s="3">
        <v>873359.3</v>
      </c>
      <c r="E29" s="3">
        <v>6428.02</v>
      </c>
      <c r="F29" s="3">
        <v>4504379.07</v>
      </c>
      <c r="G29" s="3">
        <v>1375172.59</v>
      </c>
      <c r="H29" s="3">
        <v>0</v>
      </c>
      <c r="I29" s="3">
        <v>0</v>
      </c>
      <c r="J29" s="3">
        <v>115309.03</v>
      </c>
      <c r="K29" s="3">
        <v>176560.17</v>
      </c>
      <c r="L29" s="3">
        <v>283479.34999999998</v>
      </c>
      <c r="M29" s="3">
        <v>21014672.73</v>
      </c>
      <c r="N29" s="3">
        <v>147510.64000000001</v>
      </c>
      <c r="O29" s="3">
        <v>44168.5</v>
      </c>
      <c r="P29" s="3">
        <v>194103.65</v>
      </c>
      <c r="Q29" s="3">
        <v>0</v>
      </c>
      <c r="R29" s="3">
        <v>385782.79</v>
      </c>
      <c r="S29" s="3">
        <v>1181760.22</v>
      </c>
      <c r="T29" s="3">
        <v>0</v>
      </c>
      <c r="U29" s="3">
        <v>33616.379999999997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113320</v>
      </c>
      <c r="AD29" s="3">
        <v>12468.17</v>
      </c>
      <c r="AE29" s="3">
        <v>1341164.77</v>
      </c>
      <c r="AF29" s="3">
        <v>22741620.289999999</v>
      </c>
    </row>
    <row r="30" spans="1:32" x14ac:dyDescent="0.25">
      <c r="A30" s="2" t="s">
        <v>36</v>
      </c>
      <c r="B30" s="3">
        <v>2493499.0099999998</v>
      </c>
      <c r="C30" s="3">
        <v>2509829.04</v>
      </c>
      <c r="D30" s="3">
        <v>738842.26</v>
      </c>
      <c r="E30" s="3">
        <v>0</v>
      </c>
      <c r="F30" s="3">
        <v>5581896.7599999998</v>
      </c>
      <c r="G30" s="3">
        <v>1239377.25</v>
      </c>
      <c r="H30" s="3">
        <v>0</v>
      </c>
      <c r="I30" s="3">
        <v>0</v>
      </c>
      <c r="J30" s="3">
        <v>80346.460000000006</v>
      </c>
      <c r="K30" s="3">
        <v>125867.17</v>
      </c>
      <c r="L30" s="3">
        <v>612271.81999999995</v>
      </c>
      <c r="M30" s="3">
        <v>13381929.77</v>
      </c>
      <c r="N30" s="3">
        <v>0</v>
      </c>
      <c r="O30" s="3">
        <v>75645.240000000005</v>
      </c>
      <c r="P30" s="3">
        <v>289474.62</v>
      </c>
      <c r="Q30" s="3">
        <v>0</v>
      </c>
      <c r="R30" s="3">
        <v>365119.86</v>
      </c>
      <c r="S30" s="3">
        <v>1449941.05</v>
      </c>
      <c r="T30" s="3">
        <v>0</v>
      </c>
      <c r="U30" s="3">
        <v>0</v>
      </c>
      <c r="V30" s="3">
        <v>0</v>
      </c>
      <c r="W30" s="3">
        <v>23457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1473398.05</v>
      </c>
      <c r="AF30" s="3">
        <v>15220447.68</v>
      </c>
    </row>
    <row r="31" spans="1:32" x14ac:dyDescent="0.25">
      <c r="A31" s="2" t="s">
        <v>37</v>
      </c>
      <c r="B31" s="3">
        <v>3562384.4</v>
      </c>
      <c r="C31" s="3">
        <v>6444250.3099999996</v>
      </c>
      <c r="D31" s="3">
        <v>3606451.17</v>
      </c>
      <c r="E31" s="3">
        <v>21774.9</v>
      </c>
      <c r="F31" s="3">
        <v>25873265.690000001</v>
      </c>
      <c r="G31" s="3">
        <v>12393488.189999999</v>
      </c>
      <c r="H31" s="3">
        <v>0</v>
      </c>
      <c r="I31" s="3">
        <v>0</v>
      </c>
      <c r="J31" s="3">
        <v>761692.08</v>
      </c>
      <c r="K31" s="3">
        <v>1115517.5</v>
      </c>
      <c r="L31" s="3">
        <v>1748223.46</v>
      </c>
      <c r="M31" s="3">
        <v>55527047.700000003</v>
      </c>
      <c r="N31" s="3">
        <v>0</v>
      </c>
      <c r="O31" s="3">
        <v>369696.97</v>
      </c>
      <c r="P31" s="3">
        <v>2164927.94</v>
      </c>
      <c r="Q31" s="3">
        <v>0</v>
      </c>
      <c r="R31" s="3">
        <v>2534624.91</v>
      </c>
      <c r="S31" s="3">
        <v>7301524.6600000001</v>
      </c>
      <c r="T31" s="3">
        <v>0</v>
      </c>
      <c r="U31" s="3">
        <v>185007.02</v>
      </c>
      <c r="V31" s="3">
        <v>13934.33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7500466.0099999998</v>
      </c>
      <c r="AF31" s="3">
        <v>65562138.619999997</v>
      </c>
    </row>
    <row r="32" spans="1:32" x14ac:dyDescent="0.25">
      <c r="A32" s="2" t="s">
        <v>38</v>
      </c>
      <c r="B32" s="3">
        <v>3042481.58</v>
      </c>
      <c r="C32" s="3">
        <v>1055823.99</v>
      </c>
      <c r="D32" s="3">
        <v>2280958.0699999998</v>
      </c>
      <c r="E32" s="3">
        <v>14083.62</v>
      </c>
      <c r="F32" s="3">
        <v>1970144.68</v>
      </c>
      <c r="G32" s="3">
        <v>2743053.39</v>
      </c>
      <c r="H32" s="3">
        <v>0</v>
      </c>
      <c r="I32" s="3">
        <v>0</v>
      </c>
      <c r="J32" s="3">
        <v>373553.59</v>
      </c>
      <c r="K32" s="3">
        <v>86615.13</v>
      </c>
      <c r="L32" s="3">
        <v>7898858.6900000004</v>
      </c>
      <c r="M32" s="3">
        <v>19465572.739999998</v>
      </c>
      <c r="N32" s="3">
        <v>0</v>
      </c>
      <c r="O32" s="3">
        <v>75528.91</v>
      </c>
      <c r="P32" s="3">
        <v>1692965.18</v>
      </c>
      <c r="Q32" s="3">
        <v>0</v>
      </c>
      <c r="R32" s="3">
        <v>1768494.09</v>
      </c>
      <c r="S32" s="3">
        <v>467232.41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467232.41</v>
      </c>
      <c r="AF32" s="3">
        <v>21701299.239999998</v>
      </c>
    </row>
    <row r="33" spans="1:32" x14ac:dyDescent="0.25">
      <c r="A33" s="2" t="s">
        <v>39</v>
      </c>
      <c r="B33" s="3">
        <v>4677697.7</v>
      </c>
      <c r="C33" s="3">
        <v>196649.68</v>
      </c>
      <c r="D33" s="3">
        <v>32214.31</v>
      </c>
      <c r="E33" s="3">
        <v>17936.41</v>
      </c>
      <c r="F33" s="3">
        <v>949027.32</v>
      </c>
      <c r="G33" s="3">
        <v>478091.97</v>
      </c>
      <c r="H33" s="3">
        <v>0</v>
      </c>
      <c r="I33" s="3">
        <v>0</v>
      </c>
      <c r="J33" s="3">
        <v>150601.46</v>
      </c>
      <c r="K33" s="3">
        <v>44490.07</v>
      </c>
      <c r="L33" s="3">
        <v>696443.86</v>
      </c>
      <c r="M33" s="3">
        <v>7243152.7800000003</v>
      </c>
      <c r="N33" s="3">
        <v>0</v>
      </c>
      <c r="O33" s="3">
        <v>6230.53</v>
      </c>
      <c r="P33" s="3">
        <v>138079.59</v>
      </c>
      <c r="Q33" s="3">
        <v>43.5</v>
      </c>
      <c r="R33" s="3">
        <v>144353.62</v>
      </c>
      <c r="S33" s="3">
        <v>883401.47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883401.47</v>
      </c>
      <c r="AF33" s="3">
        <v>8270907.8700000001</v>
      </c>
    </row>
    <row r="34" spans="1:32" x14ac:dyDescent="0.25">
      <c r="A34" s="2" t="s">
        <v>40</v>
      </c>
      <c r="B34" s="3">
        <v>1468493.44</v>
      </c>
      <c r="C34" s="3">
        <v>540849.87</v>
      </c>
      <c r="D34" s="3">
        <v>197116</v>
      </c>
      <c r="E34" s="3">
        <v>0</v>
      </c>
      <c r="F34" s="3">
        <v>317006.42</v>
      </c>
      <c r="G34" s="3">
        <v>51556.15</v>
      </c>
      <c r="H34" s="3">
        <v>0</v>
      </c>
      <c r="I34" s="3">
        <v>0</v>
      </c>
      <c r="J34" s="3">
        <v>45164.12</v>
      </c>
      <c r="K34" s="3">
        <v>175509.47</v>
      </c>
      <c r="L34" s="3">
        <v>14805.55</v>
      </c>
      <c r="M34" s="3">
        <v>2810501.02</v>
      </c>
      <c r="N34" s="3">
        <v>0</v>
      </c>
      <c r="O34" s="3">
        <v>0</v>
      </c>
      <c r="P34" s="3">
        <v>1231312.1599999999</v>
      </c>
      <c r="Q34" s="3">
        <v>0</v>
      </c>
      <c r="R34" s="3">
        <v>1231312.1599999999</v>
      </c>
      <c r="S34" s="3">
        <v>16894.72</v>
      </c>
      <c r="T34" s="3">
        <v>0</v>
      </c>
      <c r="U34" s="3">
        <v>483</v>
      </c>
      <c r="V34" s="3">
        <v>0</v>
      </c>
      <c r="W34" s="3">
        <v>169.5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17547.22</v>
      </c>
      <c r="AF34" s="3">
        <v>4059360.4</v>
      </c>
    </row>
    <row r="35" spans="1:32" x14ac:dyDescent="0.25">
      <c r="A35" s="2" t="s">
        <v>41</v>
      </c>
      <c r="B35" s="3">
        <v>8303584.6200000001</v>
      </c>
      <c r="C35" s="3">
        <v>692171.52</v>
      </c>
      <c r="D35" s="3">
        <v>498021.94</v>
      </c>
      <c r="E35" s="3">
        <v>14961.51</v>
      </c>
      <c r="F35" s="3">
        <v>1910111.89</v>
      </c>
      <c r="G35" s="3">
        <v>1537721.33</v>
      </c>
      <c r="H35" s="3">
        <v>0</v>
      </c>
      <c r="I35" s="3">
        <v>0</v>
      </c>
      <c r="J35" s="3">
        <v>45483.040000000001</v>
      </c>
      <c r="K35" s="3">
        <v>143189.45000000001</v>
      </c>
      <c r="L35" s="3">
        <v>1742967.37</v>
      </c>
      <c r="M35" s="3">
        <v>14888212.67</v>
      </c>
      <c r="N35" s="3">
        <v>0</v>
      </c>
      <c r="O35" s="3">
        <v>12557.46</v>
      </c>
      <c r="P35" s="3">
        <v>156983.32999999999</v>
      </c>
      <c r="Q35" s="3">
        <v>5914.06</v>
      </c>
      <c r="R35" s="3">
        <v>175454.85</v>
      </c>
      <c r="S35" s="3">
        <v>425415.69</v>
      </c>
      <c r="T35" s="3">
        <v>0</v>
      </c>
      <c r="U35" s="3">
        <v>0</v>
      </c>
      <c r="V35" s="3">
        <v>22065.93</v>
      </c>
      <c r="W35" s="3">
        <v>0</v>
      </c>
      <c r="X35" s="3">
        <v>0</v>
      </c>
      <c r="Y35" s="3">
        <v>250</v>
      </c>
      <c r="Z35" s="3">
        <v>1572395.28</v>
      </c>
      <c r="AA35" s="3">
        <v>475243.84</v>
      </c>
      <c r="AB35" s="3">
        <v>0</v>
      </c>
      <c r="AC35" s="3">
        <v>40612.04</v>
      </c>
      <c r="AD35" s="3">
        <v>0</v>
      </c>
      <c r="AE35" s="3">
        <v>2535982.7799999998</v>
      </c>
      <c r="AF35" s="3">
        <v>17599650.300000001</v>
      </c>
    </row>
    <row r="36" spans="1:32" x14ac:dyDescent="0.25">
      <c r="A36" s="2" t="s">
        <v>42</v>
      </c>
      <c r="B36" s="3">
        <v>4071163.57</v>
      </c>
      <c r="C36" s="3">
        <v>497459.86</v>
      </c>
      <c r="D36" s="3">
        <v>149160.85999999999</v>
      </c>
      <c r="E36" s="3">
        <v>5221.43</v>
      </c>
      <c r="F36" s="3">
        <v>1812500</v>
      </c>
      <c r="G36" s="3">
        <v>994853.65</v>
      </c>
      <c r="H36" s="3">
        <v>0</v>
      </c>
      <c r="I36" s="3">
        <v>0</v>
      </c>
      <c r="J36" s="3">
        <v>259254.8</v>
      </c>
      <c r="K36" s="3">
        <v>216999.95</v>
      </c>
      <c r="L36" s="3">
        <v>246569.84</v>
      </c>
      <c r="M36" s="3">
        <v>8253183.96</v>
      </c>
      <c r="N36" s="3">
        <v>22028.09</v>
      </c>
      <c r="O36" s="3">
        <v>14499.36</v>
      </c>
      <c r="P36" s="3">
        <v>65211.55</v>
      </c>
      <c r="Q36" s="3">
        <v>0</v>
      </c>
      <c r="R36" s="3">
        <v>101739</v>
      </c>
      <c r="S36" s="3">
        <v>118624.92</v>
      </c>
      <c r="T36" s="3">
        <v>0</v>
      </c>
      <c r="U36" s="3">
        <v>0</v>
      </c>
      <c r="V36" s="3">
        <v>13726.4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132351.32</v>
      </c>
      <c r="AF36" s="3">
        <v>8487274.2799999993</v>
      </c>
    </row>
    <row r="37" spans="1:32" x14ac:dyDescent="0.25">
      <c r="A37" s="2" t="s">
        <v>43</v>
      </c>
      <c r="B37" s="3">
        <v>5706792.7800000003</v>
      </c>
      <c r="C37" s="3">
        <v>4655378.04</v>
      </c>
      <c r="D37" s="3">
        <v>1149494.42</v>
      </c>
      <c r="E37" s="3">
        <v>12145.54</v>
      </c>
      <c r="F37" s="3">
        <v>4356846.8899999997</v>
      </c>
      <c r="G37" s="3">
        <v>3865711.98</v>
      </c>
      <c r="H37" s="3">
        <v>0</v>
      </c>
      <c r="I37" s="3">
        <v>0</v>
      </c>
      <c r="J37" s="3">
        <v>249015.59</v>
      </c>
      <c r="K37" s="3">
        <v>269860.74</v>
      </c>
      <c r="L37" s="3">
        <v>248325.33</v>
      </c>
      <c r="M37" s="3">
        <v>20513571.309999999</v>
      </c>
      <c r="N37" s="3">
        <v>0</v>
      </c>
      <c r="O37" s="3">
        <v>110296.86</v>
      </c>
      <c r="P37" s="3">
        <v>115900.78</v>
      </c>
      <c r="Q37" s="3">
        <v>39.61</v>
      </c>
      <c r="R37" s="3">
        <v>226237.25</v>
      </c>
      <c r="S37" s="3">
        <v>1194190.77</v>
      </c>
      <c r="T37" s="3">
        <v>0</v>
      </c>
      <c r="U37" s="3">
        <v>0</v>
      </c>
      <c r="V37" s="3">
        <v>58071.83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1252262.6000000001</v>
      </c>
      <c r="AF37" s="3">
        <v>21992071.16</v>
      </c>
    </row>
    <row r="38" spans="1:32" x14ac:dyDescent="0.25">
      <c r="A38" s="2" t="s">
        <v>44</v>
      </c>
      <c r="B38" s="3">
        <v>4905149.49</v>
      </c>
      <c r="C38" s="3">
        <v>1103468.3</v>
      </c>
      <c r="D38" s="3">
        <v>225596.78</v>
      </c>
      <c r="E38" s="3">
        <v>11313.6</v>
      </c>
      <c r="F38" s="3">
        <v>2238974.69</v>
      </c>
      <c r="G38" s="3">
        <v>1471312.19</v>
      </c>
      <c r="H38" s="3">
        <v>107007.56</v>
      </c>
      <c r="I38" s="3">
        <v>0</v>
      </c>
      <c r="J38" s="3">
        <v>234497.33</v>
      </c>
      <c r="K38" s="3">
        <v>97286.24</v>
      </c>
      <c r="L38" s="3">
        <v>669616.56000000006</v>
      </c>
      <c r="M38" s="3">
        <v>11064222.74</v>
      </c>
      <c r="N38" s="3">
        <v>137663</v>
      </c>
      <c r="O38" s="3">
        <v>6766.24</v>
      </c>
      <c r="P38" s="3">
        <v>156166.88</v>
      </c>
      <c r="Q38" s="3">
        <v>0</v>
      </c>
      <c r="R38" s="3">
        <v>300596.12</v>
      </c>
      <c r="S38" s="3">
        <v>294221.3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1100</v>
      </c>
      <c r="Z38" s="3">
        <v>171433.71</v>
      </c>
      <c r="AA38" s="3">
        <v>0</v>
      </c>
      <c r="AB38" s="3">
        <v>0</v>
      </c>
      <c r="AC38" s="3">
        <v>0</v>
      </c>
      <c r="AD38" s="3">
        <v>0</v>
      </c>
      <c r="AE38" s="3">
        <v>466755.01</v>
      </c>
      <c r="AF38" s="3">
        <v>11831573.869999999</v>
      </c>
    </row>
    <row r="39" spans="1:32" x14ac:dyDescent="0.25">
      <c r="A39" s="2" t="s">
        <v>45</v>
      </c>
      <c r="B39" s="3">
        <v>4044435.4</v>
      </c>
      <c r="C39" s="3">
        <v>257241.05</v>
      </c>
      <c r="D39" s="3">
        <v>55974.99</v>
      </c>
      <c r="E39" s="3">
        <v>2454</v>
      </c>
      <c r="F39" s="3">
        <v>787611.98</v>
      </c>
      <c r="G39" s="3">
        <v>311339.76</v>
      </c>
      <c r="H39" s="3">
        <v>0</v>
      </c>
      <c r="I39" s="3">
        <v>0</v>
      </c>
      <c r="J39" s="3">
        <v>41932.1</v>
      </c>
      <c r="K39" s="3">
        <v>37354.78</v>
      </c>
      <c r="L39" s="3">
        <v>158055.76</v>
      </c>
      <c r="M39" s="3">
        <v>5696399.8200000003</v>
      </c>
      <c r="N39" s="3">
        <v>0</v>
      </c>
      <c r="O39" s="3">
        <v>4776.72</v>
      </c>
      <c r="P39" s="3">
        <v>42251.12</v>
      </c>
      <c r="Q39" s="3">
        <v>0</v>
      </c>
      <c r="R39" s="3">
        <v>47027.839999999997</v>
      </c>
      <c r="S39" s="3">
        <v>101921.60000000001</v>
      </c>
      <c r="T39" s="3">
        <v>0</v>
      </c>
      <c r="U39" s="3">
        <v>5569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107490.6</v>
      </c>
      <c r="AF39" s="3">
        <v>5850918.2599999998</v>
      </c>
    </row>
    <row r="40" spans="1:32" x14ac:dyDescent="0.25">
      <c r="A40" s="2" t="s">
        <v>46</v>
      </c>
      <c r="B40" s="3">
        <v>12824278.6</v>
      </c>
      <c r="C40" s="3">
        <v>4383276.2</v>
      </c>
      <c r="D40" s="3">
        <v>1770381.96</v>
      </c>
      <c r="E40" s="3">
        <v>39056.36</v>
      </c>
      <c r="F40" s="3">
        <v>7884140.2400000002</v>
      </c>
      <c r="G40" s="3">
        <v>4945751.45</v>
      </c>
      <c r="H40" s="3">
        <v>421817.92</v>
      </c>
      <c r="I40" s="3">
        <v>0</v>
      </c>
      <c r="J40" s="3">
        <v>461731.32</v>
      </c>
      <c r="K40" s="3">
        <v>580804.51</v>
      </c>
      <c r="L40" s="3">
        <v>368281.5</v>
      </c>
      <c r="M40" s="3">
        <v>33679520.060000002</v>
      </c>
      <c r="N40" s="3">
        <v>182328.08</v>
      </c>
      <c r="O40" s="3">
        <v>61121.16</v>
      </c>
      <c r="P40" s="3">
        <v>303831.67</v>
      </c>
      <c r="Q40" s="3">
        <v>0</v>
      </c>
      <c r="R40" s="3">
        <v>547280.91</v>
      </c>
      <c r="S40" s="3">
        <v>2438887.41</v>
      </c>
      <c r="T40" s="3">
        <v>0</v>
      </c>
      <c r="U40" s="3">
        <v>2565</v>
      </c>
      <c r="V40" s="3">
        <v>1950</v>
      </c>
      <c r="W40" s="3">
        <v>0</v>
      </c>
      <c r="X40" s="3">
        <v>0</v>
      </c>
      <c r="Y40" s="3">
        <v>0</v>
      </c>
      <c r="Z40" s="3">
        <v>684198.48</v>
      </c>
      <c r="AA40" s="3">
        <v>0</v>
      </c>
      <c r="AB40" s="3">
        <v>0</v>
      </c>
      <c r="AC40" s="3">
        <v>0</v>
      </c>
      <c r="AD40" s="3">
        <v>0</v>
      </c>
      <c r="AE40" s="3">
        <v>3127600.89</v>
      </c>
      <c r="AF40" s="3">
        <v>37354401.859999999</v>
      </c>
    </row>
    <row r="41" spans="1:32" x14ac:dyDescent="0.25">
      <c r="A41" s="2" t="s">
        <v>47</v>
      </c>
      <c r="B41" s="3">
        <v>3752858.38</v>
      </c>
      <c r="C41" s="3">
        <v>500412.01</v>
      </c>
      <c r="D41" s="3">
        <v>100265.83</v>
      </c>
      <c r="E41" s="3">
        <v>7105.79</v>
      </c>
      <c r="F41" s="3">
        <v>961518.73</v>
      </c>
      <c r="G41" s="3">
        <v>474387.12</v>
      </c>
      <c r="H41" s="3">
        <v>0</v>
      </c>
      <c r="I41" s="3">
        <v>0</v>
      </c>
      <c r="J41" s="3">
        <v>0</v>
      </c>
      <c r="K41" s="3">
        <v>72351.350000000006</v>
      </c>
      <c r="L41" s="3">
        <v>0</v>
      </c>
      <c r="M41" s="3">
        <v>5868899.21</v>
      </c>
      <c r="N41" s="3">
        <v>0</v>
      </c>
      <c r="O41" s="3">
        <v>3568.72</v>
      </c>
      <c r="P41" s="3">
        <v>757705.45</v>
      </c>
      <c r="Q41" s="3">
        <v>0</v>
      </c>
      <c r="R41" s="3">
        <v>761274.17</v>
      </c>
      <c r="S41" s="3">
        <v>290369.39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29207.31</v>
      </c>
      <c r="AD41" s="3">
        <v>0</v>
      </c>
      <c r="AE41" s="3">
        <v>319576.7</v>
      </c>
      <c r="AF41" s="3">
        <v>6949750.0800000001</v>
      </c>
    </row>
    <row r="42" spans="1:32" x14ac:dyDescent="0.25">
      <c r="A42" s="2" t="s">
        <v>48</v>
      </c>
      <c r="B42" s="3">
        <v>6131258.2599999998</v>
      </c>
      <c r="C42" s="3">
        <v>558018.39</v>
      </c>
      <c r="D42" s="3">
        <v>244069.25</v>
      </c>
      <c r="E42" s="3">
        <v>24164.21</v>
      </c>
      <c r="F42" s="3">
        <v>1609453.13</v>
      </c>
      <c r="G42" s="3">
        <v>1204562.8600000001</v>
      </c>
      <c r="H42" s="3">
        <v>0</v>
      </c>
      <c r="I42" s="3">
        <v>0</v>
      </c>
      <c r="J42" s="3">
        <v>151284.22</v>
      </c>
      <c r="K42" s="3">
        <v>160358.09</v>
      </c>
      <c r="L42" s="3">
        <v>488738.19</v>
      </c>
      <c r="M42" s="3">
        <v>10571906.6</v>
      </c>
      <c r="N42" s="3">
        <v>3394.27</v>
      </c>
      <c r="O42" s="3">
        <v>33715.360000000001</v>
      </c>
      <c r="P42" s="3">
        <v>114503.25</v>
      </c>
      <c r="Q42" s="3">
        <v>0</v>
      </c>
      <c r="R42" s="3">
        <v>151612.88</v>
      </c>
      <c r="S42" s="3">
        <v>1008491.34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2550</v>
      </c>
      <c r="Z42" s="3">
        <v>829220.78</v>
      </c>
      <c r="AA42" s="3">
        <v>0</v>
      </c>
      <c r="AB42" s="3">
        <v>0</v>
      </c>
      <c r="AC42" s="3">
        <v>0</v>
      </c>
      <c r="AD42" s="3">
        <v>0</v>
      </c>
      <c r="AE42" s="3">
        <v>1840262.12</v>
      </c>
      <c r="AF42" s="3">
        <v>12563781.6</v>
      </c>
    </row>
    <row r="43" spans="1:32" x14ac:dyDescent="0.25">
      <c r="A43" s="2" t="s">
        <v>49</v>
      </c>
      <c r="B43" s="3">
        <v>2824129.68</v>
      </c>
      <c r="C43" s="3">
        <v>155882.74</v>
      </c>
      <c r="D43" s="3">
        <v>29144</v>
      </c>
      <c r="E43" s="3">
        <v>0</v>
      </c>
      <c r="F43" s="3">
        <v>169875.6</v>
      </c>
      <c r="G43" s="3">
        <v>125675.76</v>
      </c>
      <c r="H43" s="3">
        <v>0</v>
      </c>
      <c r="I43" s="3">
        <v>0</v>
      </c>
      <c r="J43" s="3">
        <v>34610.160000000003</v>
      </c>
      <c r="K43" s="3">
        <v>43536.45</v>
      </c>
      <c r="L43" s="3">
        <v>0</v>
      </c>
      <c r="M43" s="3">
        <v>3382854.39</v>
      </c>
      <c r="N43" s="3">
        <v>0</v>
      </c>
      <c r="O43" s="3">
        <v>2911.54</v>
      </c>
      <c r="P43" s="3">
        <v>47657.22</v>
      </c>
      <c r="Q43" s="3">
        <v>0</v>
      </c>
      <c r="R43" s="3">
        <v>50568.76</v>
      </c>
      <c r="S43" s="3">
        <v>79050.27</v>
      </c>
      <c r="T43" s="3">
        <v>0</v>
      </c>
      <c r="U43" s="3">
        <v>0</v>
      </c>
      <c r="V43" s="3">
        <v>0</v>
      </c>
      <c r="W43" s="3">
        <v>51390.239999999998</v>
      </c>
      <c r="X43" s="3">
        <v>0</v>
      </c>
      <c r="Y43" s="3">
        <v>375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130815.51</v>
      </c>
      <c r="AF43" s="3">
        <v>3564238.66</v>
      </c>
    </row>
    <row r="44" spans="1:32" x14ac:dyDescent="0.25">
      <c r="A44" s="2" t="s">
        <v>50</v>
      </c>
      <c r="B44" s="3">
        <v>1051793.6000000001</v>
      </c>
      <c r="C44" s="3">
        <v>50844.42</v>
      </c>
      <c r="D44" s="3">
        <v>33981.65</v>
      </c>
      <c r="E44" s="3">
        <v>157.56</v>
      </c>
      <c r="F44" s="3">
        <v>40880.620000000003</v>
      </c>
      <c r="G44" s="3">
        <v>28015.95</v>
      </c>
      <c r="H44" s="3">
        <v>0</v>
      </c>
      <c r="I44" s="3">
        <v>0</v>
      </c>
      <c r="J44" s="3">
        <v>810.49</v>
      </c>
      <c r="K44" s="3">
        <v>2115.91</v>
      </c>
      <c r="L44" s="3">
        <v>0</v>
      </c>
      <c r="M44" s="3">
        <v>1208600.2</v>
      </c>
      <c r="N44" s="3">
        <v>0</v>
      </c>
      <c r="O44" s="3">
        <v>0</v>
      </c>
      <c r="P44" s="3">
        <v>34049.69</v>
      </c>
      <c r="Q44" s="3">
        <v>0</v>
      </c>
      <c r="R44" s="3">
        <v>34049.69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1242649.8899999999</v>
      </c>
    </row>
    <row r="45" spans="1:32" x14ac:dyDescent="0.25">
      <c r="A45" s="2" t="s">
        <v>51</v>
      </c>
      <c r="B45" s="3">
        <v>1801130.13</v>
      </c>
      <c r="C45" s="3">
        <v>19123.990000000002</v>
      </c>
      <c r="D45" s="3">
        <v>20666.84</v>
      </c>
      <c r="E45" s="3">
        <v>2821.18</v>
      </c>
      <c r="F45" s="3">
        <v>22439.97</v>
      </c>
      <c r="G45" s="3">
        <v>23697.68</v>
      </c>
      <c r="H45" s="3">
        <v>0</v>
      </c>
      <c r="I45" s="3">
        <v>0</v>
      </c>
      <c r="J45" s="3">
        <v>17269.099999999999</v>
      </c>
      <c r="K45" s="3">
        <v>7909.1</v>
      </c>
      <c r="L45" s="3">
        <v>49598.09</v>
      </c>
      <c r="M45" s="3">
        <v>1964656.08</v>
      </c>
      <c r="N45" s="3">
        <v>0</v>
      </c>
      <c r="O45" s="3">
        <v>5467.52</v>
      </c>
      <c r="P45" s="3">
        <v>33030.6</v>
      </c>
      <c r="Q45" s="3">
        <v>0</v>
      </c>
      <c r="R45" s="3">
        <v>38498.120000000003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2003154.2</v>
      </c>
    </row>
    <row r="46" spans="1:32" x14ac:dyDescent="0.25">
      <c r="A46" s="2" t="s">
        <v>52</v>
      </c>
      <c r="B46" s="3">
        <v>3880664.81</v>
      </c>
      <c r="C46" s="3">
        <v>4971852.07</v>
      </c>
      <c r="D46" s="3">
        <v>5556929.8899999997</v>
      </c>
      <c r="E46" s="3">
        <v>0</v>
      </c>
      <c r="F46" s="3">
        <v>22193030.57</v>
      </c>
      <c r="G46" s="3">
        <v>15864410.51</v>
      </c>
      <c r="H46" s="3">
        <v>0</v>
      </c>
      <c r="I46" s="3">
        <v>0</v>
      </c>
      <c r="J46" s="3">
        <v>776146.88</v>
      </c>
      <c r="K46" s="3">
        <v>600897.89</v>
      </c>
      <c r="L46" s="3">
        <v>799454.29</v>
      </c>
      <c r="M46" s="3">
        <v>54643386.909999996</v>
      </c>
      <c r="N46" s="3">
        <v>98955.71</v>
      </c>
      <c r="O46" s="3">
        <v>239312.34</v>
      </c>
      <c r="P46" s="3">
        <v>999381.27</v>
      </c>
      <c r="Q46" s="3">
        <v>0</v>
      </c>
      <c r="R46" s="3">
        <v>1337649.32</v>
      </c>
      <c r="S46" s="3">
        <v>913804.21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2920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916724.21</v>
      </c>
      <c r="AF46" s="3">
        <v>56897760.439999998</v>
      </c>
    </row>
    <row r="47" spans="1:32" x14ac:dyDescent="0.25">
      <c r="A47" s="2" t="s">
        <v>53</v>
      </c>
      <c r="B47" s="3">
        <v>4801037.46</v>
      </c>
      <c r="C47" s="3">
        <v>700641.04</v>
      </c>
      <c r="D47" s="3">
        <v>113365.6</v>
      </c>
      <c r="E47" s="3">
        <v>46147.94</v>
      </c>
      <c r="F47" s="3">
        <v>314835.40000000002</v>
      </c>
      <c r="G47" s="3">
        <v>411844.09</v>
      </c>
      <c r="H47" s="3">
        <v>0</v>
      </c>
      <c r="I47" s="3">
        <v>0</v>
      </c>
      <c r="J47" s="3">
        <v>60068.75</v>
      </c>
      <c r="K47" s="3">
        <v>199618.67</v>
      </c>
      <c r="L47" s="3">
        <v>481313.07</v>
      </c>
      <c r="M47" s="3">
        <v>7128872.0199999996</v>
      </c>
      <c r="N47" s="3">
        <v>0</v>
      </c>
      <c r="O47" s="3">
        <v>0</v>
      </c>
      <c r="P47" s="3">
        <v>113906.12</v>
      </c>
      <c r="Q47" s="3">
        <v>0</v>
      </c>
      <c r="R47" s="3">
        <v>113906.12</v>
      </c>
      <c r="S47" s="3">
        <v>208032.48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272513.06</v>
      </c>
      <c r="AA47" s="3">
        <v>0</v>
      </c>
      <c r="AB47" s="3">
        <v>0</v>
      </c>
      <c r="AC47" s="3">
        <v>0</v>
      </c>
      <c r="AD47" s="3">
        <v>0</v>
      </c>
      <c r="AE47" s="3">
        <v>480545.54</v>
      </c>
      <c r="AF47" s="3">
        <v>7723323.6799999997</v>
      </c>
    </row>
    <row r="48" spans="1:32" x14ac:dyDescent="0.25">
      <c r="A48" s="2" t="s">
        <v>54</v>
      </c>
      <c r="B48" s="3">
        <v>10440145.35</v>
      </c>
      <c r="C48" s="3">
        <v>4142755.56</v>
      </c>
      <c r="D48" s="3">
        <v>1506128.27</v>
      </c>
      <c r="E48" s="3">
        <v>8522.0300000000007</v>
      </c>
      <c r="F48" s="3">
        <v>12135717.039999999</v>
      </c>
      <c r="G48" s="3">
        <v>7044435.8200000003</v>
      </c>
      <c r="H48" s="3">
        <v>203460.62</v>
      </c>
      <c r="I48" s="3">
        <v>0</v>
      </c>
      <c r="J48" s="3">
        <v>887120.64</v>
      </c>
      <c r="K48" s="3">
        <v>576501.39</v>
      </c>
      <c r="L48" s="3">
        <v>309687.59999999998</v>
      </c>
      <c r="M48" s="3">
        <v>37254474.32</v>
      </c>
      <c r="N48" s="3">
        <v>291430.43</v>
      </c>
      <c r="O48" s="3">
        <v>122496.21</v>
      </c>
      <c r="P48" s="3">
        <v>1012736.77</v>
      </c>
      <c r="Q48" s="3">
        <v>0</v>
      </c>
      <c r="R48" s="3">
        <v>1426663.41</v>
      </c>
      <c r="S48" s="3">
        <v>3211439.92</v>
      </c>
      <c r="T48" s="3">
        <v>0</v>
      </c>
      <c r="U48" s="3">
        <v>430712.52</v>
      </c>
      <c r="V48" s="3">
        <v>0</v>
      </c>
      <c r="W48" s="3">
        <v>0</v>
      </c>
      <c r="X48" s="3">
        <v>0</v>
      </c>
      <c r="Y48" s="3">
        <v>6509</v>
      </c>
      <c r="Z48" s="3">
        <v>0</v>
      </c>
      <c r="AA48" s="3">
        <v>0</v>
      </c>
      <c r="AB48" s="3">
        <v>2770</v>
      </c>
      <c r="AC48" s="3">
        <v>0</v>
      </c>
      <c r="AD48" s="3">
        <v>0</v>
      </c>
      <c r="AE48" s="3">
        <v>3651431.44</v>
      </c>
      <c r="AF48" s="3">
        <v>42332569.170000002</v>
      </c>
    </row>
    <row r="49" spans="1:32" x14ac:dyDescent="0.25">
      <c r="A49" s="2" t="s">
        <v>55</v>
      </c>
      <c r="B49" s="3">
        <v>5595866.2199999997</v>
      </c>
      <c r="C49" s="3">
        <v>97384.47</v>
      </c>
      <c r="D49" s="3">
        <v>136223.32</v>
      </c>
      <c r="E49" s="3">
        <v>705.69</v>
      </c>
      <c r="F49" s="3">
        <v>752292.09</v>
      </c>
      <c r="G49" s="3">
        <v>330663.65000000002</v>
      </c>
      <c r="H49" s="3">
        <v>0</v>
      </c>
      <c r="I49" s="3">
        <v>0</v>
      </c>
      <c r="J49" s="3">
        <v>26513.48</v>
      </c>
      <c r="K49" s="3">
        <v>13086.96</v>
      </c>
      <c r="L49" s="3">
        <v>0</v>
      </c>
      <c r="M49" s="3">
        <v>6952735.8799999999</v>
      </c>
      <c r="N49" s="3">
        <v>0</v>
      </c>
      <c r="O49" s="3">
        <v>2503.23</v>
      </c>
      <c r="P49" s="3">
        <v>44204.46</v>
      </c>
      <c r="Q49" s="3">
        <v>0</v>
      </c>
      <c r="R49" s="3">
        <v>46707.69</v>
      </c>
      <c r="S49" s="3">
        <v>24657.9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3412.5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28070.400000000001</v>
      </c>
      <c r="AF49" s="3">
        <v>7027513.9699999997</v>
      </c>
    </row>
    <row r="50" spans="1:32" x14ac:dyDescent="0.25">
      <c r="A50" s="2" t="s">
        <v>56</v>
      </c>
      <c r="B50" s="3">
        <v>7918224.0800000001</v>
      </c>
      <c r="C50" s="3">
        <v>1486799.83</v>
      </c>
      <c r="D50" s="3">
        <v>1475589.7</v>
      </c>
      <c r="E50" s="3">
        <v>25337.18</v>
      </c>
      <c r="F50" s="3">
        <v>3375482.37</v>
      </c>
      <c r="G50" s="3">
        <v>2146139.9500000002</v>
      </c>
      <c r="H50" s="3">
        <v>310466.39</v>
      </c>
      <c r="I50" s="3">
        <v>0</v>
      </c>
      <c r="J50" s="3">
        <v>227158.79</v>
      </c>
      <c r="K50" s="3">
        <v>274678.98</v>
      </c>
      <c r="L50" s="3">
        <v>5345.55</v>
      </c>
      <c r="M50" s="3">
        <v>17245222.82</v>
      </c>
      <c r="N50" s="3">
        <v>0</v>
      </c>
      <c r="O50" s="3">
        <v>7220.39</v>
      </c>
      <c r="P50" s="3">
        <v>120242.35</v>
      </c>
      <c r="Q50" s="3">
        <v>0</v>
      </c>
      <c r="R50" s="3">
        <v>127462.74</v>
      </c>
      <c r="S50" s="3">
        <v>1924474.77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1393654.59</v>
      </c>
      <c r="AA50" s="3">
        <v>0</v>
      </c>
      <c r="AB50" s="3">
        <v>42739.82</v>
      </c>
      <c r="AC50" s="3">
        <v>0</v>
      </c>
      <c r="AD50" s="3">
        <v>0</v>
      </c>
      <c r="AE50" s="3">
        <v>3360869.18</v>
      </c>
      <c r="AF50" s="3">
        <v>20733554.739999998</v>
      </c>
    </row>
    <row r="51" spans="1:32" x14ac:dyDescent="0.25">
      <c r="A51" s="2" t="s">
        <v>57</v>
      </c>
      <c r="B51" s="3">
        <v>9979133.3599999994</v>
      </c>
      <c r="C51" s="3">
        <v>1289664.27</v>
      </c>
      <c r="D51" s="3">
        <v>352432.06</v>
      </c>
      <c r="E51" s="3">
        <v>37106.080000000002</v>
      </c>
      <c r="F51" s="3">
        <v>4575943.2699999996</v>
      </c>
      <c r="G51" s="3">
        <v>1962828.56</v>
      </c>
      <c r="H51" s="3">
        <v>58917.86</v>
      </c>
      <c r="I51" s="3">
        <v>0</v>
      </c>
      <c r="J51" s="3">
        <v>119309.71</v>
      </c>
      <c r="K51" s="3">
        <v>126065.43</v>
      </c>
      <c r="L51" s="3">
        <v>543772.69999999995</v>
      </c>
      <c r="M51" s="3">
        <v>19045173.300000001</v>
      </c>
      <c r="N51" s="3">
        <v>11014.91</v>
      </c>
      <c r="O51" s="3">
        <v>39732.81</v>
      </c>
      <c r="P51" s="3">
        <v>193615.8</v>
      </c>
      <c r="Q51" s="3">
        <v>1354.48</v>
      </c>
      <c r="R51" s="3">
        <v>245718</v>
      </c>
      <c r="S51" s="3">
        <v>1011430.13</v>
      </c>
      <c r="T51" s="3">
        <v>0</v>
      </c>
      <c r="U51" s="3">
        <v>0</v>
      </c>
      <c r="V51" s="3">
        <v>2233</v>
      </c>
      <c r="W51" s="3">
        <v>0</v>
      </c>
      <c r="X51" s="3">
        <v>0</v>
      </c>
      <c r="Y51" s="3">
        <v>3115.13</v>
      </c>
      <c r="Z51" s="3">
        <v>1872417.6</v>
      </c>
      <c r="AA51" s="3">
        <v>0</v>
      </c>
      <c r="AB51" s="3">
        <v>0</v>
      </c>
      <c r="AC51" s="3">
        <v>0</v>
      </c>
      <c r="AD51" s="3">
        <v>0</v>
      </c>
      <c r="AE51" s="3">
        <v>2889195.86</v>
      </c>
      <c r="AF51" s="3">
        <v>22180087.16</v>
      </c>
    </row>
    <row r="52" spans="1:32" x14ac:dyDescent="0.25">
      <c r="A52" s="2" t="s">
        <v>58</v>
      </c>
      <c r="B52" s="3">
        <v>7473776.1299999999</v>
      </c>
      <c r="C52" s="3">
        <v>10866652.369999999</v>
      </c>
      <c r="D52" s="3">
        <v>3578614.35</v>
      </c>
      <c r="E52" s="3">
        <v>42898.6</v>
      </c>
      <c r="F52" s="3">
        <v>49815362.969999999</v>
      </c>
      <c r="G52" s="3">
        <v>35579009.799999997</v>
      </c>
      <c r="H52" s="3">
        <v>636325.41</v>
      </c>
      <c r="I52" s="3">
        <v>13833.65</v>
      </c>
      <c r="J52" s="3">
        <v>1361749.43</v>
      </c>
      <c r="K52" s="3">
        <v>1239980.2</v>
      </c>
      <c r="L52" s="3">
        <v>1502150.07</v>
      </c>
      <c r="M52" s="3">
        <v>112110352.98</v>
      </c>
      <c r="N52" s="3">
        <v>0</v>
      </c>
      <c r="O52" s="3">
        <v>969628.55</v>
      </c>
      <c r="P52" s="3">
        <v>817084.87</v>
      </c>
      <c r="Q52" s="3">
        <v>0</v>
      </c>
      <c r="R52" s="3">
        <v>1786713.42</v>
      </c>
      <c r="S52" s="3">
        <v>2893437.15</v>
      </c>
      <c r="T52" s="3">
        <v>0</v>
      </c>
      <c r="U52" s="3">
        <v>0</v>
      </c>
      <c r="V52" s="3">
        <v>581843.87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172442.38</v>
      </c>
      <c r="AE52" s="3">
        <v>3647723.4</v>
      </c>
      <c r="AF52" s="3">
        <v>117544789.8</v>
      </c>
    </row>
    <row r="53" spans="1:32" x14ac:dyDescent="0.25">
      <c r="A53" s="2" t="s">
        <v>59</v>
      </c>
      <c r="B53" s="3">
        <v>6678310.5700000003</v>
      </c>
      <c r="C53" s="3">
        <v>372453.01</v>
      </c>
      <c r="D53" s="3">
        <v>448067.24</v>
      </c>
      <c r="E53" s="3">
        <v>6168.21</v>
      </c>
      <c r="F53" s="3">
        <v>1317603.21</v>
      </c>
      <c r="G53" s="3">
        <v>670665.76</v>
      </c>
      <c r="H53" s="3">
        <v>0</v>
      </c>
      <c r="I53" s="3">
        <v>0</v>
      </c>
      <c r="J53" s="3">
        <v>498191.27</v>
      </c>
      <c r="K53" s="3">
        <v>70200.27</v>
      </c>
      <c r="L53" s="3">
        <v>250886.94</v>
      </c>
      <c r="M53" s="3">
        <v>10312546.48</v>
      </c>
      <c r="N53" s="3">
        <v>0</v>
      </c>
      <c r="O53" s="3">
        <v>10610.03</v>
      </c>
      <c r="P53" s="3">
        <v>61891.32</v>
      </c>
      <c r="Q53" s="3">
        <v>61.02</v>
      </c>
      <c r="R53" s="3">
        <v>72562.37</v>
      </c>
      <c r="S53" s="3">
        <v>965260.28</v>
      </c>
      <c r="T53" s="3">
        <v>0</v>
      </c>
      <c r="U53" s="3">
        <v>0</v>
      </c>
      <c r="V53" s="3">
        <v>900</v>
      </c>
      <c r="W53" s="3">
        <v>0</v>
      </c>
      <c r="X53" s="3">
        <v>0</v>
      </c>
      <c r="Y53" s="3">
        <v>0</v>
      </c>
      <c r="Z53" s="3">
        <v>211032.36</v>
      </c>
      <c r="AA53" s="3">
        <v>0</v>
      </c>
      <c r="AB53" s="3">
        <v>0</v>
      </c>
      <c r="AC53" s="3">
        <v>0</v>
      </c>
      <c r="AD53" s="3">
        <v>0</v>
      </c>
      <c r="AE53" s="3">
        <v>1177192.6399999999</v>
      </c>
      <c r="AF53" s="3">
        <v>11562301.49</v>
      </c>
    </row>
    <row r="54" spans="1:32" x14ac:dyDescent="0.25">
      <c r="A54" s="2" t="s">
        <v>60</v>
      </c>
      <c r="B54" s="3">
        <v>4772993.88</v>
      </c>
      <c r="C54" s="3">
        <v>6479882.6200000001</v>
      </c>
      <c r="D54" s="3">
        <v>12134197.26</v>
      </c>
      <c r="E54" s="3">
        <v>22902.62</v>
      </c>
      <c r="F54" s="3">
        <v>16107395.51</v>
      </c>
      <c r="G54" s="3">
        <v>16026376.470000001</v>
      </c>
      <c r="H54" s="3">
        <v>2917598.7</v>
      </c>
      <c r="I54" s="3">
        <v>0</v>
      </c>
      <c r="J54" s="3">
        <v>638836.75</v>
      </c>
      <c r="K54" s="3">
        <v>615126.97</v>
      </c>
      <c r="L54" s="3">
        <v>17752444.300000001</v>
      </c>
      <c r="M54" s="3">
        <v>77467755.079999998</v>
      </c>
      <c r="N54" s="3">
        <v>111815</v>
      </c>
      <c r="O54" s="3">
        <v>298551.31</v>
      </c>
      <c r="P54" s="3">
        <v>5653612.5499999998</v>
      </c>
      <c r="Q54" s="3">
        <v>0</v>
      </c>
      <c r="R54" s="3">
        <v>6063978.8600000003</v>
      </c>
      <c r="S54" s="3">
        <v>4208092.22</v>
      </c>
      <c r="T54" s="3">
        <v>0</v>
      </c>
      <c r="U54" s="3">
        <v>246913.39</v>
      </c>
      <c r="V54" s="3">
        <v>107335.67999999999</v>
      </c>
      <c r="W54" s="3">
        <v>477405.57</v>
      </c>
      <c r="X54" s="3">
        <v>0</v>
      </c>
      <c r="Y54" s="3">
        <v>0</v>
      </c>
      <c r="Z54" s="3">
        <v>0</v>
      </c>
      <c r="AA54" s="3">
        <v>466.06</v>
      </c>
      <c r="AB54" s="3">
        <v>0</v>
      </c>
      <c r="AC54" s="3">
        <v>0</v>
      </c>
      <c r="AD54" s="3">
        <v>0</v>
      </c>
      <c r="AE54" s="3">
        <v>5040212.92</v>
      </c>
      <c r="AF54" s="3">
        <v>88571946.859999999</v>
      </c>
    </row>
    <row r="55" spans="1:32" s="18" customFormat="1" x14ac:dyDescent="0.25">
      <c r="A55" s="6" t="s">
        <v>265</v>
      </c>
      <c r="B55" s="7">
        <v>266424353.30000001</v>
      </c>
      <c r="C55" s="7">
        <v>112016770.43000001</v>
      </c>
      <c r="D55" s="7">
        <v>64725565.399999999</v>
      </c>
      <c r="E55" s="7">
        <v>1222010.19</v>
      </c>
      <c r="F55" s="7">
        <v>534285209.00999999</v>
      </c>
      <c r="G55" s="7">
        <v>379938312.86000001</v>
      </c>
      <c r="H55" s="7">
        <v>11953253.390000001</v>
      </c>
      <c r="I55" s="7">
        <v>119673.09</v>
      </c>
      <c r="J55" s="7">
        <v>14155107.810000001</v>
      </c>
      <c r="K55" s="7">
        <v>17492920.989999998</v>
      </c>
      <c r="L55" s="7">
        <v>71588756.780000001</v>
      </c>
      <c r="M55" s="7">
        <v>1473921933.25</v>
      </c>
      <c r="N55" s="7">
        <v>2279979.4700000002</v>
      </c>
      <c r="O55" s="7">
        <v>3373370.9</v>
      </c>
      <c r="P55" s="7">
        <v>31215886.920000002</v>
      </c>
      <c r="Q55" s="7">
        <v>11887.94</v>
      </c>
      <c r="R55" s="7">
        <v>36881125.229999997</v>
      </c>
      <c r="S55" s="7">
        <v>151281456.37</v>
      </c>
      <c r="T55" s="7">
        <v>1191109.1499999999</v>
      </c>
      <c r="U55" s="7">
        <v>1572178.86</v>
      </c>
      <c r="V55" s="7">
        <v>1135068.06</v>
      </c>
      <c r="W55" s="7">
        <v>648063.14</v>
      </c>
      <c r="X55" s="7">
        <v>0</v>
      </c>
      <c r="Y55" s="7">
        <v>53826.63</v>
      </c>
      <c r="Z55" s="7">
        <v>14908801.9</v>
      </c>
      <c r="AA55" s="7">
        <v>2985501.59</v>
      </c>
      <c r="AB55" s="7">
        <v>81381.960000000006</v>
      </c>
      <c r="AC55" s="7">
        <v>2030222.39</v>
      </c>
      <c r="AD55" s="7">
        <v>184910.55</v>
      </c>
      <c r="AE55" s="7">
        <v>176072520.59999999</v>
      </c>
      <c r="AF55" s="7">
        <v>1686875579.0799999</v>
      </c>
    </row>
    <row r="57" spans="1:32" x14ac:dyDescent="0.25">
      <c r="E57" s="1">
        <f>E55+B55</f>
        <v>267646363.49000001</v>
      </c>
      <c r="AE57" s="7"/>
      <c r="AF57" s="7"/>
    </row>
    <row r="58" spans="1:32" x14ac:dyDescent="0.25">
      <c r="B58" s="1">
        <f>B55+E55</f>
        <v>267646363.49000001</v>
      </c>
    </row>
    <row r="64" spans="1:32" x14ac:dyDescent="0.25">
      <c r="H64" s="1" t="s">
        <v>388</v>
      </c>
    </row>
  </sheetData>
  <pageMargins left="0.20833333333333334" right="2.0833333333333332E-2" top="0.79166666666666663" bottom="0.67708333333333337" header="0.3" footer="0.3"/>
  <pageSetup orientation="landscape" r:id="rId1"/>
  <headerFooter>
    <oddHeader>&amp;L&amp;"Arial,Bold"&amp;10North Dakota Office of State Tax Commissioner
Taxes Levied on Classes of Property - 2024 - TABLE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EA0A-4811-4452-87BA-DC4A8CD372C8}">
  <dimension ref="A1:F58"/>
  <sheetViews>
    <sheetView view="pageLayout" zoomScaleNormal="100" workbookViewId="0"/>
  </sheetViews>
  <sheetFormatPr defaultColWidth="8.85546875" defaultRowHeight="15" x14ac:dyDescent="0.25"/>
  <cols>
    <col min="1" max="1" width="13.5703125" style="1" bestFit="1" customWidth="1"/>
    <col min="2" max="2" width="25.28515625" style="1" bestFit="1" customWidth="1"/>
    <col min="3" max="3" width="25.7109375" style="1" bestFit="1" customWidth="1"/>
    <col min="4" max="4" width="19.140625" style="1" bestFit="1" customWidth="1"/>
    <col min="5" max="5" width="14.28515625" style="1" bestFit="1" customWidth="1"/>
    <col min="6" max="6" width="22.5703125" style="1" bestFit="1" customWidth="1"/>
    <col min="7" max="16384" width="8.85546875" style="1"/>
  </cols>
  <sheetData>
    <row r="1" spans="1:6" s="18" customFormat="1" x14ac:dyDescent="0.25">
      <c r="A1" s="23" t="s">
        <v>0</v>
      </c>
      <c r="B1" s="25" t="s">
        <v>342</v>
      </c>
      <c r="C1" s="25" t="s">
        <v>343</v>
      </c>
      <c r="D1" s="25" t="s">
        <v>344</v>
      </c>
      <c r="E1" s="25" t="s">
        <v>345</v>
      </c>
      <c r="F1" s="25" t="s">
        <v>346</v>
      </c>
    </row>
    <row r="2" spans="1:6" x14ac:dyDescent="0.25">
      <c r="A2" s="2" t="s">
        <v>8</v>
      </c>
      <c r="B2" s="3">
        <v>2714008.78</v>
      </c>
      <c r="C2" s="3">
        <v>3891.7</v>
      </c>
      <c r="D2" s="3">
        <v>2717900.48</v>
      </c>
      <c r="E2" s="3">
        <v>605906.09</v>
      </c>
      <c r="F2" s="3">
        <v>4.49</v>
      </c>
    </row>
    <row r="3" spans="1:6" x14ac:dyDescent="0.25">
      <c r="A3" s="2" t="s">
        <v>9</v>
      </c>
      <c r="B3" s="3">
        <v>10564842</v>
      </c>
      <c r="C3" s="3">
        <v>47115.67</v>
      </c>
      <c r="D3" s="3">
        <v>10611957.67</v>
      </c>
      <c r="E3" s="3">
        <v>915257.23</v>
      </c>
      <c r="F3" s="3">
        <v>11.59</v>
      </c>
    </row>
    <row r="4" spans="1:6" x14ac:dyDescent="0.25">
      <c r="A4" s="2" t="s">
        <v>10</v>
      </c>
      <c r="B4" s="3">
        <v>6002255.9400000004</v>
      </c>
      <c r="C4" s="3">
        <v>9243.2099999999991</v>
      </c>
      <c r="D4" s="3">
        <v>6011499.1500000004</v>
      </c>
      <c r="E4" s="3">
        <v>771697.96</v>
      </c>
      <c r="F4" s="3">
        <v>7.79</v>
      </c>
    </row>
    <row r="5" spans="1:6" x14ac:dyDescent="0.25">
      <c r="A5" s="2" t="s">
        <v>11</v>
      </c>
      <c r="B5" s="3">
        <v>402042.94</v>
      </c>
      <c r="C5" s="3">
        <v>0</v>
      </c>
      <c r="D5" s="3">
        <v>402042.94</v>
      </c>
      <c r="E5" s="3">
        <v>360700.89299999998</v>
      </c>
      <c r="F5" s="3">
        <v>1.1100000000000001</v>
      </c>
    </row>
    <row r="6" spans="1:6" x14ac:dyDescent="0.25">
      <c r="A6" s="2" t="s">
        <v>12</v>
      </c>
      <c r="B6" s="3">
        <v>7636251.7199999997</v>
      </c>
      <c r="C6" s="3">
        <v>6968.87</v>
      </c>
      <c r="D6" s="3">
        <v>7643220.5899999999</v>
      </c>
      <c r="E6" s="3">
        <v>1020897.37</v>
      </c>
      <c r="F6" s="3">
        <v>7.49</v>
      </c>
    </row>
    <row r="7" spans="1:6" x14ac:dyDescent="0.25">
      <c r="A7" s="2" t="s">
        <v>13</v>
      </c>
      <c r="B7" s="3">
        <v>1922966.28</v>
      </c>
      <c r="C7" s="3">
        <v>9312.58</v>
      </c>
      <c r="D7" s="3">
        <v>1932278.86</v>
      </c>
      <c r="E7" s="3">
        <v>667473.61</v>
      </c>
      <c r="F7" s="3">
        <v>2.89</v>
      </c>
    </row>
    <row r="8" spans="1:6" x14ac:dyDescent="0.25">
      <c r="A8" s="2" t="s">
        <v>14</v>
      </c>
      <c r="B8" s="3">
        <v>2291474.79</v>
      </c>
      <c r="C8" s="3">
        <v>5696.03</v>
      </c>
      <c r="D8" s="3">
        <v>2297170.8199999998</v>
      </c>
      <c r="E8" s="3">
        <v>652134.43000000005</v>
      </c>
      <c r="F8" s="3">
        <v>3.52</v>
      </c>
    </row>
    <row r="9" spans="1:6" x14ac:dyDescent="0.25">
      <c r="A9" s="2" t="s">
        <v>15</v>
      </c>
      <c r="B9" s="3">
        <v>3826344.99</v>
      </c>
      <c r="C9" s="3">
        <v>13759.79</v>
      </c>
      <c r="D9" s="3">
        <v>3840104.78</v>
      </c>
      <c r="E9" s="3">
        <v>924515.68</v>
      </c>
      <c r="F9" s="3">
        <v>4.1500000000000004</v>
      </c>
    </row>
    <row r="10" spans="1:6" x14ac:dyDescent="0.25">
      <c r="A10" s="2" t="s">
        <v>16</v>
      </c>
      <c r="B10" s="3">
        <v>12056581.380000001</v>
      </c>
      <c r="C10" s="3">
        <v>255968.96</v>
      </c>
      <c r="D10" s="3">
        <v>12312550.34</v>
      </c>
      <c r="E10" s="3">
        <v>1029787.02</v>
      </c>
      <c r="F10" s="3">
        <v>11.96</v>
      </c>
    </row>
    <row r="11" spans="1:6" x14ac:dyDescent="0.25">
      <c r="A11" s="2" t="s">
        <v>17</v>
      </c>
      <c r="B11" s="3">
        <v>8516790.1699999999</v>
      </c>
      <c r="C11" s="3">
        <v>356803.7</v>
      </c>
      <c r="D11" s="3">
        <v>8873593.8699999992</v>
      </c>
      <c r="E11" s="3">
        <v>929022.92</v>
      </c>
      <c r="F11" s="3">
        <v>9.5500000000000007</v>
      </c>
    </row>
    <row r="12" spans="1:6" x14ac:dyDescent="0.25">
      <c r="A12" s="2" t="s">
        <v>18</v>
      </c>
      <c r="B12" s="3">
        <v>6170175.4900000002</v>
      </c>
      <c r="C12" s="3">
        <v>10520.72</v>
      </c>
      <c r="D12" s="3">
        <v>6180696.21</v>
      </c>
      <c r="E12" s="3">
        <v>701686.8</v>
      </c>
      <c r="F12" s="3">
        <v>8.81</v>
      </c>
    </row>
    <row r="13" spans="1:6" x14ac:dyDescent="0.25">
      <c r="A13" s="2" t="s">
        <v>19</v>
      </c>
      <c r="B13" s="3">
        <v>4069612.51</v>
      </c>
      <c r="C13" s="3">
        <v>6354.24</v>
      </c>
      <c r="D13" s="3">
        <v>4075966.75</v>
      </c>
      <c r="E13" s="3">
        <v>780855.35</v>
      </c>
      <c r="F13" s="3">
        <v>5.22</v>
      </c>
    </row>
    <row r="14" spans="1:6" x14ac:dyDescent="0.25">
      <c r="A14" s="2" t="s">
        <v>20</v>
      </c>
      <c r="B14" s="3">
        <v>1935553.75</v>
      </c>
      <c r="C14" s="3">
        <v>184.76</v>
      </c>
      <c r="D14" s="3">
        <v>1935738.51</v>
      </c>
      <c r="E14" s="3">
        <v>985853.77</v>
      </c>
      <c r="F14" s="3">
        <v>1.96</v>
      </c>
    </row>
    <row r="15" spans="1:6" x14ac:dyDescent="0.25">
      <c r="A15" s="2" t="s">
        <v>21</v>
      </c>
      <c r="B15" s="3">
        <v>2404285.83</v>
      </c>
      <c r="C15" s="3">
        <v>1687.12</v>
      </c>
      <c r="D15" s="3">
        <v>2405972.9500000002</v>
      </c>
      <c r="E15" s="3">
        <v>370488.85</v>
      </c>
      <c r="F15" s="3">
        <v>6.49</v>
      </c>
    </row>
    <row r="16" spans="1:6" x14ac:dyDescent="0.25">
      <c r="A16" s="2" t="s">
        <v>22</v>
      </c>
      <c r="B16" s="3">
        <v>5364941.41</v>
      </c>
      <c r="C16" s="3">
        <v>2038.68</v>
      </c>
      <c r="D16" s="3">
        <v>5366980.09</v>
      </c>
      <c r="E16" s="3">
        <v>927694.14</v>
      </c>
      <c r="F16" s="3">
        <v>5.79</v>
      </c>
    </row>
    <row r="17" spans="1:6" x14ac:dyDescent="0.25">
      <c r="A17" s="2" t="s">
        <v>23</v>
      </c>
      <c r="B17" s="3">
        <v>3728591.42</v>
      </c>
      <c r="C17" s="3">
        <v>1211.97</v>
      </c>
      <c r="D17" s="3">
        <v>3729803.39</v>
      </c>
      <c r="E17" s="3">
        <v>398017.75</v>
      </c>
      <c r="F17" s="3">
        <v>9.3699999999999992</v>
      </c>
    </row>
    <row r="18" spans="1:6" x14ac:dyDescent="0.25">
      <c r="A18" s="2" t="s">
        <v>24</v>
      </c>
      <c r="B18" s="3">
        <v>1180154.29</v>
      </c>
      <c r="C18" s="3">
        <v>515.23</v>
      </c>
      <c r="D18" s="3">
        <v>1180669.52</v>
      </c>
      <c r="E18" s="3">
        <v>506465.24</v>
      </c>
      <c r="F18" s="3">
        <v>2.33</v>
      </c>
    </row>
    <row r="19" spans="1:6" x14ac:dyDescent="0.25">
      <c r="A19" s="2" t="s">
        <v>25</v>
      </c>
      <c r="B19" s="3">
        <v>8960655.0700000003</v>
      </c>
      <c r="C19" s="3">
        <v>50858.43</v>
      </c>
      <c r="D19" s="3">
        <v>9011513.5</v>
      </c>
      <c r="E19" s="3">
        <v>839513.13</v>
      </c>
      <c r="F19" s="3">
        <v>10.73</v>
      </c>
    </row>
    <row r="20" spans="1:6" x14ac:dyDescent="0.25">
      <c r="A20" s="2" t="s">
        <v>26</v>
      </c>
      <c r="B20" s="3">
        <v>3708404.38</v>
      </c>
      <c r="C20" s="3">
        <v>24209.74</v>
      </c>
      <c r="D20" s="3">
        <v>3732614.12</v>
      </c>
      <c r="E20" s="3">
        <v>1012358.62</v>
      </c>
      <c r="F20" s="3">
        <v>3.69</v>
      </c>
    </row>
    <row r="21" spans="1:6" x14ac:dyDescent="0.25">
      <c r="A21" s="2" t="s">
        <v>27</v>
      </c>
      <c r="B21" s="3">
        <v>3068351.14</v>
      </c>
      <c r="C21" s="3">
        <v>243.73</v>
      </c>
      <c r="D21" s="3">
        <v>3068594.87</v>
      </c>
      <c r="E21" s="3">
        <v>442978.51</v>
      </c>
      <c r="F21" s="3">
        <v>6.93</v>
      </c>
    </row>
    <row r="22" spans="1:6" x14ac:dyDescent="0.25">
      <c r="A22" s="2" t="s">
        <v>28</v>
      </c>
      <c r="B22" s="3">
        <v>3954337.81</v>
      </c>
      <c r="C22" s="3">
        <v>875.63</v>
      </c>
      <c r="D22" s="3">
        <v>3955213.44</v>
      </c>
      <c r="E22" s="3">
        <v>704320.49</v>
      </c>
      <c r="F22" s="3">
        <v>5.62</v>
      </c>
    </row>
    <row r="23" spans="1:6" x14ac:dyDescent="0.25">
      <c r="A23" s="2" t="s">
        <v>29</v>
      </c>
      <c r="B23" s="3">
        <v>3125934.8</v>
      </c>
      <c r="C23" s="3">
        <v>1304.4100000000001</v>
      </c>
      <c r="D23" s="3">
        <v>3127239.21</v>
      </c>
      <c r="E23" s="3">
        <v>821625.18</v>
      </c>
      <c r="F23" s="3">
        <v>3.81</v>
      </c>
    </row>
    <row r="24" spans="1:6" x14ac:dyDescent="0.25">
      <c r="A24" s="2" t="s">
        <v>30</v>
      </c>
      <c r="B24" s="3">
        <v>7409028.54</v>
      </c>
      <c r="C24" s="3">
        <v>7746.6</v>
      </c>
      <c r="D24" s="3">
        <v>7416775.1399999997</v>
      </c>
      <c r="E24" s="3">
        <v>716580.5</v>
      </c>
      <c r="F24" s="3">
        <v>10.35</v>
      </c>
    </row>
    <row r="25" spans="1:6" x14ac:dyDescent="0.25">
      <c r="A25" s="2" t="s">
        <v>31</v>
      </c>
      <c r="B25" s="3">
        <v>3081246.25</v>
      </c>
      <c r="C25" s="3">
        <v>3918.86</v>
      </c>
      <c r="D25" s="3">
        <v>3085165.11</v>
      </c>
      <c r="E25" s="3">
        <v>612123.49</v>
      </c>
      <c r="F25" s="3">
        <v>5.04</v>
      </c>
    </row>
    <row r="26" spans="1:6" x14ac:dyDescent="0.25">
      <c r="A26" s="2" t="s">
        <v>32</v>
      </c>
      <c r="B26" s="3">
        <v>5445373.7000000002</v>
      </c>
      <c r="C26" s="3">
        <v>20490.28</v>
      </c>
      <c r="D26" s="3">
        <v>5465863.9800000004</v>
      </c>
      <c r="E26" s="3">
        <v>1126147.3600000001</v>
      </c>
      <c r="F26" s="3">
        <v>4.8499999999999996</v>
      </c>
    </row>
    <row r="27" spans="1:6" x14ac:dyDescent="0.25">
      <c r="A27" s="2" t="s">
        <v>33</v>
      </c>
      <c r="B27" s="3">
        <v>4106187.89</v>
      </c>
      <c r="C27" s="3">
        <v>6520.03</v>
      </c>
      <c r="D27" s="3">
        <v>4112707.92</v>
      </c>
      <c r="E27" s="3">
        <v>599940.30000000005</v>
      </c>
      <c r="F27" s="3">
        <v>6.86</v>
      </c>
    </row>
    <row r="28" spans="1:6" x14ac:dyDescent="0.25">
      <c r="A28" s="2" t="s">
        <v>34</v>
      </c>
      <c r="B28" s="3">
        <v>1618067.35</v>
      </c>
      <c r="C28" s="3">
        <v>5156.7700000000004</v>
      </c>
      <c r="D28" s="3">
        <v>1623224.12</v>
      </c>
      <c r="E28" s="3">
        <v>1045901.21</v>
      </c>
      <c r="F28" s="3">
        <v>1.55</v>
      </c>
    </row>
    <row r="29" spans="1:6" x14ac:dyDescent="0.25">
      <c r="A29" s="2" t="s">
        <v>35</v>
      </c>
      <c r="B29" s="3">
        <v>8958610.1799999997</v>
      </c>
      <c r="C29" s="3">
        <v>6428.02</v>
      </c>
      <c r="D29" s="3">
        <v>8965038.1999999993</v>
      </c>
      <c r="E29" s="3">
        <v>1134302.01</v>
      </c>
      <c r="F29" s="3">
        <v>7.9</v>
      </c>
    </row>
    <row r="30" spans="1:6" x14ac:dyDescent="0.25">
      <c r="A30" s="2" t="s">
        <v>36</v>
      </c>
      <c r="B30" s="3">
        <v>2493499.0099999998</v>
      </c>
      <c r="C30" s="3">
        <v>0</v>
      </c>
      <c r="D30" s="3">
        <v>2493499.0099999998</v>
      </c>
      <c r="E30" s="3">
        <v>571460</v>
      </c>
      <c r="F30" s="3">
        <v>4.3600000000000003</v>
      </c>
    </row>
    <row r="31" spans="1:6" x14ac:dyDescent="0.25">
      <c r="A31" s="2" t="s">
        <v>37</v>
      </c>
      <c r="B31" s="3">
        <v>3562384.4</v>
      </c>
      <c r="C31" s="3">
        <v>21774.9</v>
      </c>
      <c r="D31" s="3">
        <v>3584159.3</v>
      </c>
      <c r="E31" s="3">
        <v>1159287.01</v>
      </c>
      <c r="F31" s="3">
        <v>3.09</v>
      </c>
    </row>
    <row r="32" spans="1:6" x14ac:dyDescent="0.25">
      <c r="A32" s="2" t="s">
        <v>38</v>
      </c>
      <c r="B32" s="3">
        <v>3042481.58</v>
      </c>
      <c r="C32" s="3">
        <v>14083.62</v>
      </c>
      <c r="D32" s="3">
        <v>3056565.2</v>
      </c>
      <c r="E32" s="3">
        <v>1063065.03</v>
      </c>
      <c r="F32" s="3">
        <v>2.88</v>
      </c>
    </row>
    <row r="33" spans="1:6" x14ac:dyDescent="0.25">
      <c r="A33" s="2" t="s">
        <v>39</v>
      </c>
      <c r="B33" s="3">
        <v>4677697.7</v>
      </c>
      <c r="C33" s="3">
        <v>17936.41</v>
      </c>
      <c r="D33" s="3">
        <v>4695634.1100000003</v>
      </c>
      <c r="E33" s="3">
        <v>613260.99</v>
      </c>
      <c r="F33" s="3">
        <v>7.66</v>
      </c>
    </row>
    <row r="34" spans="1:6" x14ac:dyDescent="0.25">
      <c r="A34" s="2" t="s">
        <v>40</v>
      </c>
      <c r="B34" s="3">
        <v>1468493.44</v>
      </c>
      <c r="C34" s="3">
        <v>0</v>
      </c>
      <c r="D34" s="3">
        <v>1468493.44</v>
      </c>
      <c r="E34" s="3">
        <v>449619.56</v>
      </c>
      <c r="F34" s="3">
        <v>3.27</v>
      </c>
    </row>
    <row r="35" spans="1:6" x14ac:dyDescent="0.25">
      <c r="A35" s="2" t="s">
        <v>41</v>
      </c>
      <c r="B35" s="3">
        <v>8303584.6200000001</v>
      </c>
      <c r="C35" s="3">
        <v>14961.51</v>
      </c>
      <c r="D35" s="3">
        <v>8318546.1299999999</v>
      </c>
      <c r="E35" s="3">
        <v>677714.4</v>
      </c>
      <c r="F35" s="3">
        <v>12.27</v>
      </c>
    </row>
    <row r="36" spans="1:6" x14ac:dyDescent="0.25">
      <c r="A36" s="2" t="s">
        <v>42</v>
      </c>
      <c r="B36" s="3">
        <v>4071163.57</v>
      </c>
      <c r="C36" s="3">
        <v>5221.43</v>
      </c>
      <c r="D36" s="3">
        <v>4076385</v>
      </c>
      <c r="E36" s="3">
        <v>637214.78</v>
      </c>
      <c r="F36" s="3">
        <v>6.4</v>
      </c>
    </row>
    <row r="37" spans="1:6" x14ac:dyDescent="0.25">
      <c r="A37" s="2" t="s">
        <v>43</v>
      </c>
      <c r="B37" s="3">
        <v>5706792.7800000003</v>
      </c>
      <c r="C37" s="3">
        <v>12145.54</v>
      </c>
      <c r="D37" s="3">
        <v>5718938.3200000003</v>
      </c>
      <c r="E37" s="3">
        <v>723287.13</v>
      </c>
      <c r="F37" s="3">
        <v>7.91</v>
      </c>
    </row>
    <row r="38" spans="1:6" x14ac:dyDescent="0.25">
      <c r="A38" s="2" t="s">
        <v>44</v>
      </c>
      <c r="B38" s="3">
        <v>4905149.49</v>
      </c>
      <c r="C38" s="3">
        <v>11313.6</v>
      </c>
      <c r="D38" s="3">
        <v>4916463.09</v>
      </c>
      <c r="E38" s="3">
        <v>487451.74</v>
      </c>
      <c r="F38" s="3">
        <v>10.09</v>
      </c>
    </row>
    <row r="39" spans="1:6" x14ac:dyDescent="0.25">
      <c r="A39" s="2" t="s">
        <v>45</v>
      </c>
      <c r="B39" s="3">
        <v>4044435.4</v>
      </c>
      <c r="C39" s="3">
        <v>2454</v>
      </c>
      <c r="D39" s="3">
        <v>4046889.4</v>
      </c>
      <c r="E39" s="3">
        <v>535051.16</v>
      </c>
      <c r="F39" s="3">
        <v>7.56</v>
      </c>
    </row>
    <row r="40" spans="1:6" x14ac:dyDescent="0.25">
      <c r="A40" s="2" t="s">
        <v>46</v>
      </c>
      <c r="B40" s="3">
        <v>12824278.6</v>
      </c>
      <c r="C40" s="3">
        <v>39056.36</v>
      </c>
      <c r="D40" s="3">
        <v>12863334.960000001</v>
      </c>
      <c r="E40" s="3">
        <v>853434.39</v>
      </c>
      <c r="F40" s="3">
        <v>15.07</v>
      </c>
    </row>
    <row r="41" spans="1:6" x14ac:dyDescent="0.25">
      <c r="A41" s="2" t="s">
        <v>47</v>
      </c>
      <c r="B41" s="3">
        <v>3752858.38</v>
      </c>
      <c r="C41" s="3">
        <v>7105.79</v>
      </c>
      <c r="D41" s="3">
        <v>3759964.17</v>
      </c>
      <c r="E41" s="3">
        <v>480817.48</v>
      </c>
      <c r="F41" s="3">
        <v>7.82</v>
      </c>
    </row>
    <row r="42" spans="1:6" x14ac:dyDescent="0.25">
      <c r="A42" s="2" t="s">
        <v>48</v>
      </c>
      <c r="B42" s="3">
        <v>6131258.2599999998</v>
      </c>
      <c r="C42" s="3">
        <v>24164.21</v>
      </c>
      <c r="D42" s="3">
        <v>6155422.4699999997</v>
      </c>
      <c r="E42" s="3">
        <v>520508.39</v>
      </c>
      <c r="F42" s="3">
        <v>11.83</v>
      </c>
    </row>
    <row r="43" spans="1:6" x14ac:dyDescent="0.25">
      <c r="A43" s="2" t="s">
        <v>49</v>
      </c>
      <c r="B43" s="3">
        <v>2824129.68</v>
      </c>
      <c r="C43" s="3">
        <v>0</v>
      </c>
      <c r="D43" s="3">
        <v>2824129.68</v>
      </c>
      <c r="E43" s="3">
        <v>550725.67000000004</v>
      </c>
      <c r="F43" s="3">
        <v>5.13</v>
      </c>
    </row>
    <row r="44" spans="1:6" x14ac:dyDescent="0.25">
      <c r="A44" s="2" t="s">
        <v>50</v>
      </c>
      <c r="B44" s="3">
        <v>1051793.6000000001</v>
      </c>
      <c r="C44" s="3">
        <v>157.56</v>
      </c>
      <c r="D44" s="3">
        <v>1051951.1599999999</v>
      </c>
      <c r="E44" s="3">
        <v>377686.86</v>
      </c>
      <c r="F44" s="3">
        <v>2.79</v>
      </c>
    </row>
    <row r="45" spans="1:6" x14ac:dyDescent="0.25">
      <c r="A45" s="2" t="s">
        <v>51</v>
      </c>
      <c r="B45" s="3">
        <v>1801130.13</v>
      </c>
      <c r="C45" s="3">
        <v>2821.18</v>
      </c>
      <c r="D45" s="3">
        <v>1803951.31</v>
      </c>
      <c r="E45" s="3">
        <v>611180.09299999999</v>
      </c>
      <c r="F45" s="3">
        <v>2.95</v>
      </c>
    </row>
    <row r="46" spans="1:6" x14ac:dyDescent="0.25">
      <c r="A46" s="2" t="s">
        <v>52</v>
      </c>
      <c r="B46" s="3">
        <v>3880664.81</v>
      </c>
      <c r="C46" s="3">
        <v>0</v>
      </c>
      <c r="D46" s="3">
        <v>3880664.81</v>
      </c>
      <c r="E46" s="3">
        <v>807625.88</v>
      </c>
      <c r="F46" s="3">
        <v>4.8099999999999996</v>
      </c>
    </row>
    <row r="47" spans="1:6" x14ac:dyDescent="0.25">
      <c r="A47" s="2" t="s">
        <v>53</v>
      </c>
      <c r="B47" s="3">
        <v>4801037.46</v>
      </c>
      <c r="C47" s="3">
        <v>46147.94</v>
      </c>
      <c r="D47" s="3">
        <v>4847185.4000000004</v>
      </c>
      <c r="E47" s="3">
        <v>446156.92</v>
      </c>
      <c r="F47" s="3">
        <v>10.86</v>
      </c>
    </row>
    <row r="48" spans="1:6" x14ac:dyDescent="0.25">
      <c r="A48" s="2" t="s">
        <v>54</v>
      </c>
      <c r="B48" s="3">
        <v>10440145.35</v>
      </c>
      <c r="C48" s="3">
        <v>8522.0300000000007</v>
      </c>
      <c r="D48" s="3">
        <v>10448667.380000001</v>
      </c>
      <c r="E48" s="3">
        <v>1344054.0049999999</v>
      </c>
      <c r="F48" s="3">
        <v>7.77</v>
      </c>
    </row>
    <row r="49" spans="1:6" x14ac:dyDescent="0.25">
      <c r="A49" s="2" t="s">
        <v>55</v>
      </c>
      <c r="B49" s="3">
        <v>5595866.2199999997</v>
      </c>
      <c r="C49" s="3">
        <v>705.69</v>
      </c>
      <c r="D49" s="3">
        <v>5596571.9100000001</v>
      </c>
      <c r="E49" s="3">
        <v>641405.99</v>
      </c>
      <c r="F49" s="3">
        <v>8.73</v>
      </c>
    </row>
    <row r="50" spans="1:6" x14ac:dyDescent="0.25">
      <c r="A50" s="2" t="s">
        <v>56</v>
      </c>
      <c r="B50" s="3">
        <v>7918224.0800000001</v>
      </c>
      <c r="C50" s="3">
        <v>25337.18</v>
      </c>
      <c r="D50" s="3">
        <v>7943561.2599999998</v>
      </c>
      <c r="E50" s="3">
        <v>531668.85</v>
      </c>
      <c r="F50" s="3">
        <v>14.94</v>
      </c>
    </row>
    <row r="51" spans="1:6" x14ac:dyDescent="0.25">
      <c r="A51" s="2" t="s">
        <v>57</v>
      </c>
      <c r="B51" s="3">
        <v>9979133.3599999994</v>
      </c>
      <c r="C51" s="3">
        <v>37106.080000000002</v>
      </c>
      <c r="D51" s="3">
        <v>10016239.439999999</v>
      </c>
      <c r="E51" s="3">
        <v>785072.28799999994</v>
      </c>
      <c r="F51" s="3">
        <v>12.76</v>
      </c>
    </row>
    <row r="52" spans="1:6" x14ac:dyDescent="0.25">
      <c r="A52" s="2" t="s">
        <v>58</v>
      </c>
      <c r="B52" s="3">
        <v>7473776.1299999999</v>
      </c>
      <c r="C52" s="3">
        <v>42898.6</v>
      </c>
      <c r="D52" s="3">
        <v>7516674.7300000004</v>
      </c>
      <c r="E52" s="3">
        <v>1207154.07</v>
      </c>
      <c r="F52" s="3">
        <v>6.23</v>
      </c>
    </row>
    <row r="53" spans="1:6" x14ac:dyDescent="0.25">
      <c r="A53" s="2" t="s">
        <v>59</v>
      </c>
      <c r="B53" s="3">
        <v>6678310.5700000003</v>
      </c>
      <c r="C53" s="3">
        <v>6168.21</v>
      </c>
      <c r="D53" s="3">
        <v>6684478.7800000003</v>
      </c>
      <c r="E53" s="3">
        <v>781390.44</v>
      </c>
      <c r="F53" s="3">
        <v>8.5500000000000007</v>
      </c>
    </row>
    <row r="54" spans="1:6" x14ac:dyDescent="0.25">
      <c r="A54" s="2" t="s">
        <v>60</v>
      </c>
      <c r="B54" s="3">
        <v>4772993.88</v>
      </c>
      <c r="C54" s="3">
        <v>22902.62</v>
      </c>
      <c r="D54" s="3">
        <v>4795896.5</v>
      </c>
      <c r="E54" s="3">
        <v>1220822.3470000001</v>
      </c>
      <c r="F54" s="3">
        <v>3.93</v>
      </c>
    </row>
    <row r="55" spans="1:6" x14ac:dyDescent="0.25">
      <c r="A55" s="6" t="s">
        <v>265</v>
      </c>
      <c r="B55" s="7">
        <v>266424353.30000001</v>
      </c>
      <c r="C55" s="7">
        <v>1222010.19</v>
      </c>
      <c r="D55" s="7">
        <v>267646363.49000001</v>
      </c>
      <c r="E55" s="7">
        <v>39681361.376000002</v>
      </c>
      <c r="F55" s="7">
        <f>D55/E55</f>
        <v>6.7448886381170716</v>
      </c>
    </row>
    <row r="56" spans="1:6" x14ac:dyDescent="0.25">
      <c r="F56" s="5"/>
    </row>
    <row r="57" spans="1:6" x14ac:dyDescent="0.25">
      <c r="E57" s="35"/>
    </row>
    <row r="58" spans="1:6" x14ac:dyDescent="0.25">
      <c r="D58" s="8"/>
    </row>
  </sheetData>
  <pageMargins left="0.25" right="0.25" top="0.82291666666666663" bottom="0.77083333333333337" header="0.3" footer="0.3"/>
  <pageSetup orientation="landscape" r:id="rId1"/>
  <headerFooter>
    <oddHeader>&amp;L&amp;"Arial,Bold"&amp;10North Dakota Office of State Tax Commissioner
Taxes Levied on Agricultural Land - 2024 - TABLE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E00-A2C4-4B8A-9F15-255667C4C460}">
  <dimension ref="A1:BC28"/>
  <sheetViews>
    <sheetView view="pageLayout" zoomScaleNormal="120" workbookViewId="0"/>
  </sheetViews>
  <sheetFormatPr defaultColWidth="8.85546875" defaultRowHeight="15" x14ac:dyDescent="0.25"/>
  <cols>
    <col min="1" max="1" width="10.7109375" style="1" bestFit="1" customWidth="1"/>
    <col min="2" max="2" width="37.28515625" style="1" customWidth="1"/>
    <col min="3" max="4" width="5.7109375" style="1" bestFit="1" customWidth="1"/>
    <col min="5" max="5" width="6.140625" style="1" bestFit="1" customWidth="1"/>
    <col min="6" max="6" width="5.7109375" style="1" bestFit="1" customWidth="1"/>
    <col min="7" max="7" width="7.42578125" style="1" bestFit="1" customWidth="1"/>
    <col min="8" max="8" width="6.85546875" style="1" bestFit="1" customWidth="1"/>
    <col min="9" max="9" width="4.85546875" style="1" bestFit="1" customWidth="1"/>
    <col min="10" max="10" width="6.5703125" style="1" bestFit="1" customWidth="1"/>
    <col min="11" max="11" width="4.7109375" style="1" bestFit="1" customWidth="1"/>
    <col min="12" max="12" width="6.5703125" style="1" bestFit="1" customWidth="1"/>
    <col min="13" max="13" width="5.42578125" style="1" bestFit="1" customWidth="1"/>
    <col min="14" max="14" width="5.140625" style="1" bestFit="1" customWidth="1"/>
    <col min="15" max="15" width="4.7109375" style="1" bestFit="1" customWidth="1"/>
    <col min="16" max="16" width="5.7109375" style="1" bestFit="1" customWidth="1"/>
    <col min="17" max="17" width="6.7109375" style="1" bestFit="1" customWidth="1"/>
    <col min="18" max="18" width="5.28515625" style="1" bestFit="1" customWidth="1"/>
    <col min="19" max="19" width="10.5703125" style="1" bestFit="1" customWidth="1"/>
    <col min="20" max="20" width="9.7109375" style="1" bestFit="1" customWidth="1"/>
    <col min="21" max="21" width="5.7109375" style="1" bestFit="1" customWidth="1"/>
    <col min="22" max="22" width="5.42578125" style="1" bestFit="1" customWidth="1"/>
    <col min="23" max="23" width="7.140625" style="1" bestFit="1" customWidth="1"/>
    <col min="24" max="24" width="5.7109375" style="1" bestFit="1" customWidth="1"/>
    <col min="25" max="25" width="7" style="1" bestFit="1" customWidth="1"/>
    <col min="26" max="26" width="5.7109375" style="1" bestFit="1" customWidth="1"/>
    <col min="27" max="27" width="6.85546875" style="1" bestFit="1" customWidth="1"/>
    <col min="28" max="28" width="7" style="1" bestFit="1" customWidth="1"/>
    <col min="29" max="29" width="7.42578125" style="1" bestFit="1" customWidth="1"/>
    <col min="30" max="30" width="6.28515625" style="1" bestFit="1" customWidth="1"/>
    <col min="31" max="32" width="5.7109375" style="1" bestFit="1" customWidth="1"/>
    <col min="33" max="33" width="7.28515625" style="1" bestFit="1" customWidth="1"/>
    <col min="34" max="34" width="5.7109375" style="1" bestFit="1" customWidth="1"/>
    <col min="35" max="35" width="4.85546875" style="1" bestFit="1" customWidth="1"/>
    <col min="36" max="36" width="6.85546875" style="1" bestFit="1" customWidth="1"/>
    <col min="37" max="37" width="5.28515625" style="1" bestFit="1" customWidth="1"/>
    <col min="38" max="38" width="6.42578125" style="1" bestFit="1" customWidth="1"/>
    <col min="39" max="39" width="6.5703125" style="1" bestFit="1" customWidth="1"/>
    <col min="40" max="40" width="6.28515625" style="1" bestFit="1" customWidth="1"/>
    <col min="41" max="41" width="6.85546875" style="1" bestFit="1" customWidth="1"/>
    <col min="42" max="42" width="5.7109375" style="1" bestFit="1" customWidth="1"/>
    <col min="43" max="43" width="6.28515625" style="1" bestFit="1" customWidth="1"/>
    <col min="44" max="44" width="7.140625" style="1" bestFit="1" customWidth="1"/>
    <col min="45" max="45" width="5.7109375" style="1" bestFit="1" customWidth="1"/>
    <col min="46" max="47" width="4.7109375" style="1" bestFit="1" customWidth="1"/>
    <col min="48" max="48" width="5.7109375" style="1" bestFit="1" customWidth="1"/>
    <col min="49" max="49" width="7.28515625" style="1" bestFit="1" customWidth="1"/>
    <col min="50" max="50" width="6.28515625" style="1" bestFit="1" customWidth="1"/>
    <col min="51" max="52" width="5.7109375" style="1" bestFit="1" customWidth="1"/>
    <col min="53" max="54" width="4.7109375" style="1" bestFit="1" customWidth="1"/>
    <col min="55" max="55" width="6.42578125" style="1" bestFit="1" customWidth="1"/>
    <col min="56" max="16384" width="8.85546875" style="1"/>
  </cols>
  <sheetData>
    <row r="1" spans="1:55" s="18" customFormat="1" x14ac:dyDescent="0.25">
      <c r="A1" s="46" t="s">
        <v>81</v>
      </c>
      <c r="B1" s="46" t="s">
        <v>266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</row>
    <row r="2" spans="1:55" x14ac:dyDescent="0.25">
      <c r="A2" s="2" t="s">
        <v>140</v>
      </c>
      <c r="B2" s="2" t="s">
        <v>271</v>
      </c>
      <c r="C2" s="3">
        <v>31.47</v>
      </c>
      <c r="D2" s="3">
        <v>55</v>
      </c>
      <c r="E2" s="3">
        <v>46.33</v>
      </c>
      <c r="F2" s="3">
        <v>15.66</v>
      </c>
      <c r="G2" s="3">
        <v>45.49</v>
      </c>
      <c r="H2" s="3">
        <v>15.11</v>
      </c>
      <c r="I2" s="3">
        <v>0</v>
      </c>
      <c r="J2" s="3">
        <v>31.12</v>
      </c>
      <c r="K2" s="3">
        <v>29</v>
      </c>
      <c r="L2" s="3">
        <v>39</v>
      </c>
      <c r="M2" s="3">
        <v>23.24</v>
      </c>
      <c r="N2" s="3">
        <v>15.83</v>
      </c>
      <c r="O2" s="3">
        <v>5</v>
      </c>
      <c r="P2" s="3">
        <v>60</v>
      </c>
      <c r="Q2" s="3">
        <v>40.29</v>
      </c>
      <c r="R2" s="3">
        <v>29.53</v>
      </c>
      <c r="S2" s="3">
        <v>18.690000000000001</v>
      </c>
      <c r="T2" s="3">
        <v>48.31</v>
      </c>
      <c r="U2" s="3">
        <v>51.25</v>
      </c>
      <c r="V2" s="3">
        <v>28.23</v>
      </c>
      <c r="W2" s="3">
        <v>52.9</v>
      </c>
      <c r="X2" s="3">
        <v>48.68</v>
      </c>
      <c r="Y2" s="3">
        <v>44.77</v>
      </c>
      <c r="Z2" s="3">
        <v>51.31</v>
      </c>
      <c r="AA2" s="3">
        <v>28.74</v>
      </c>
      <c r="AB2" s="3">
        <v>48.62</v>
      </c>
      <c r="AC2" s="3">
        <v>0</v>
      </c>
      <c r="AD2" s="3">
        <v>49.24</v>
      </c>
      <c r="AE2" s="3">
        <v>46.28</v>
      </c>
      <c r="AF2" s="3">
        <v>36.35</v>
      </c>
      <c r="AG2" s="3">
        <v>0</v>
      </c>
      <c r="AH2" s="3">
        <v>53.39</v>
      </c>
      <c r="AI2" s="3">
        <v>15</v>
      </c>
      <c r="AJ2" s="3">
        <v>45.22</v>
      </c>
      <c r="AK2" s="3">
        <v>45.57</v>
      </c>
      <c r="AL2" s="3">
        <v>58</v>
      </c>
      <c r="AM2" s="3">
        <v>50.52</v>
      </c>
      <c r="AN2" s="3">
        <v>35.51</v>
      </c>
      <c r="AO2" s="3">
        <v>53.75</v>
      </c>
      <c r="AP2" s="3">
        <v>60</v>
      </c>
      <c r="AQ2" s="3">
        <v>53.1</v>
      </c>
      <c r="AR2" s="3">
        <v>60</v>
      </c>
      <c r="AS2" s="3">
        <v>60</v>
      </c>
      <c r="AT2" s="3">
        <v>39.04</v>
      </c>
      <c r="AU2" s="3">
        <v>23.96</v>
      </c>
      <c r="AV2" s="3">
        <v>28.29</v>
      </c>
      <c r="AW2" s="3">
        <v>41.89</v>
      </c>
      <c r="AX2" s="3">
        <v>70</v>
      </c>
      <c r="AY2" s="3">
        <v>39.39</v>
      </c>
      <c r="AZ2" s="3">
        <v>59.28</v>
      </c>
      <c r="BA2" s="3">
        <v>43.72</v>
      </c>
      <c r="BB2" s="3">
        <v>52.67</v>
      </c>
      <c r="BC2" s="3">
        <v>8.3000000000000007</v>
      </c>
    </row>
    <row r="3" spans="1:55" x14ac:dyDescent="0.25">
      <c r="A3" s="2" t="s">
        <v>141</v>
      </c>
      <c r="B3" s="2" t="s">
        <v>272</v>
      </c>
      <c r="C3" s="3">
        <v>26</v>
      </c>
      <c r="D3" s="3">
        <v>25</v>
      </c>
      <c r="E3" s="3">
        <v>0</v>
      </c>
      <c r="F3" s="3">
        <v>0</v>
      </c>
      <c r="G3" s="3">
        <v>19.5</v>
      </c>
      <c r="H3" s="3">
        <v>10</v>
      </c>
      <c r="I3" s="3">
        <v>9.93</v>
      </c>
      <c r="J3" s="3">
        <v>3.44</v>
      </c>
      <c r="K3" s="3">
        <v>10</v>
      </c>
      <c r="L3" s="3">
        <v>25</v>
      </c>
      <c r="M3" s="3">
        <v>30</v>
      </c>
      <c r="N3" s="3">
        <v>0</v>
      </c>
      <c r="O3" s="3">
        <v>9</v>
      </c>
      <c r="P3" s="3">
        <v>10</v>
      </c>
      <c r="Q3" s="3">
        <v>10</v>
      </c>
      <c r="R3" s="3">
        <v>25</v>
      </c>
      <c r="S3" s="3">
        <v>10</v>
      </c>
      <c r="T3" s="3">
        <v>10</v>
      </c>
      <c r="U3" s="3">
        <v>10</v>
      </c>
      <c r="V3" s="3">
        <v>22.41</v>
      </c>
      <c r="W3" s="3">
        <v>17.88</v>
      </c>
      <c r="X3" s="3">
        <v>18</v>
      </c>
      <c r="Y3" s="3">
        <v>20</v>
      </c>
      <c r="Z3" s="3">
        <v>15</v>
      </c>
      <c r="AA3" s="3">
        <v>16.66</v>
      </c>
      <c r="AB3" s="3">
        <v>22.95</v>
      </c>
      <c r="AC3" s="3">
        <v>10</v>
      </c>
      <c r="AD3" s="3">
        <v>10</v>
      </c>
      <c r="AE3" s="3">
        <v>14.81</v>
      </c>
      <c r="AF3" s="3">
        <v>5</v>
      </c>
      <c r="AG3" s="3">
        <v>0</v>
      </c>
      <c r="AH3" s="3">
        <v>30</v>
      </c>
      <c r="AI3" s="3">
        <v>10</v>
      </c>
      <c r="AJ3" s="3">
        <v>10</v>
      </c>
      <c r="AK3" s="3">
        <v>4.8499999999999996</v>
      </c>
      <c r="AL3" s="3">
        <v>4.47</v>
      </c>
      <c r="AM3" s="3">
        <v>10</v>
      </c>
      <c r="AN3" s="3">
        <v>14.2</v>
      </c>
      <c r="AO3" s="3">
        <v>10</v>
      </c>
      <c r="AP3" s="3">
        <v>10.029999999999999</v>
      </c>
      <c r="AQ3" s="3">
        <v>10</v>
      </c>
      <c r="AR3" s="3">
        <v>22</v>
      </c>
      <c r="AS3" s="3">
        <v>0</v>
      </c>
      <c r="AT3" s="3">
        <v>0</v>
      </c>
      <c r="AU3" s="3">
        <v>10</v>
      </c>
      <c r="AV3" s="3">
        <v>10</v>
      </c>
      <c r="AW3" s="3">
        <v>10</v>
      </c>
      <c r="AX3" s="3">
        <v>10</v>
      </c>
      <c r="AY3" s="3">
        <v>30</v>
      </c>
      <c r="AZ3" s="3">
        <v>30</v>
      </c>
      <c r="BA3" s="3">
        <v>5.73</v>
      </c>
      <c r="BB3" s="3">
        <v>14</v>
      </c>
      <c r="BC3" s="3">
        <v>9.23</v>
      </c>
    </row>
    <row r="4" spans="1:55" x14ac:dyDescent="0.25">
      <c r="A4" s="2" t="s">
        <v>142</v>
      </c>
      <c r="B4" s="2" t="s">
        <v>273</v>
      </c>
      <c r="C4" s="3">
        <v>0</v>
      </c>
      <c r="D4" s="3">
        <v>10</v>
      </c>
      <c r="E4" s="3">
        <v>10</v>
      </c>
      <c r="F4" s="3">
        <v>0</v>
      </c>
      <c r="G4" s="3">
        <v>0</v>
      </c>
      <c r="H4" s="3">
        <v>2.75</v>
      </c>
      <c r="I4" s="3">
        <v>0</v>
      </c>
      <c r="J4" s="3">
        <v>0</v>
      </c>
      <c r="K4" s="3">
        <v>5</v>
      </c>
      <c r="L4" s="3">
        <v>0</v>
      </c>
      <c r="M4" s="3">
        <v>6.65</v>
      </c>
      <c r="N4" s="3">
        <v>1.97</v>
      </c>
      <c r="O4" s="3">
        <v>2</v>
      </c>
      <c r="P4" s="3">
        <v>10</v>
      </c>
      <c r="Q4" s="3">
        <v>7</v>
      </c>
      <c r="R4" s="3">
        <v>10</v>
      </c>
      <c r="S4" s="3">
        <v>0.23</v>
      </c>
      <c r="T4" s="3">
        <v>7.77</v>
      </c>
      <c r="U4" s="3">
        <v>0</v>
      </c>
      <c r="V4" s="3">
        <v>7.84</v>
      </c>
      <c r="W4" s="3">
        <v>1.59</v>
      </c>
      <c r="X4" s="3">
        <v>2</v>
      </c>
      <c r="Y4" s="3">
        <v>0</v>
      </c>
      <c r="Z4" s="3">
        <v>5.33</v>
      </c>
      <c r="AA4" s="3">
        <v>8.9600000000000009</v>
      </c>
      <c r="AB4" s="3">
        <v>7.74</v>
      </c>
      <c r="AC4" s="3">
        <v>0</v>
      </c>
      <c r="AD4" s="3">
        <v>0</v>
      </c>
      <c r="AE4" s="3">
        <v>4.47</v>
      </c>
      <c r="AF4" s="3">
        <v>0</v>
      </c>
      <c r="AG4" s="3">
        <v>0</v>
      </c>
      <c r="AH4" s="3">
        <v>10</v>
      </c>
      <c r="AI4" s="3">
        <v>3</v>
      </c>
      <c r="AJ4" s="3">
        <v>0</v>
      </c>
      <c r="AK4" s="3">
        <v>0</v>
      </c>
      <c r="AL4" s="3">
        <v>10</v>
      </c>
      <c r="AM4" s="3">
        <v>10</v>
      </c>
      <c r="AN4" s="3">
        <v>0</v>
      </c>
      <c r="AO4" s="3">
        <v>2</v>
      </c>
      <c r="AP4" s="3">
        <v>10.029999999999999</v>
      </c>
      <c r="AQ4" s="3">
        <v>0</v>
      </c>
      <c r="AR4" s="3">
        <v>0</v>
      </c>
      <c r="AS4" s="3">
        <v>0</v>
      </c>
      <c r="AT4" s="3">
        <v>0</v>
      </c>
      <c r="AU4" s="3">
        <v>10</v>
      </c>
      <c r="AV4" s="3">
        <v>0</v>
      </c>
      <c r="AW4" s="3">
        <v>0</v>
      </c>
      <c r="AX4" s="3">
        <v>0</v>
      </c>
      <c r="AY4" s="3">
        <v>10</v>
      </c>
      <c r="AZ4" s="3">
        <v>10</v>
      </c>
      <c r="BA4" s="3">
        <v>0</v>
      </c>
      <c r="BB4" s="3">
        <v>6.11</v>
      </c>
      <c r="BC4" s="3">
        <v>6.66</v>
      </c>
    </row>
    <row r="5" spans="1:55" x14ac:dyDescent="0.25">
      <c r="A5" s="2" t="s">
        <v>143</v>
      </c>
      <c r="B5" s="2" t="s">
        <v>274</v>
      </c>
      <c r="C5" s="3">
        <v>0</v>
      </c>
      <c r="D5" s="3">
        <v>0.25</v>
      </c>
      <c r="E5" s="3">
        <v>0</v>
      </c>
      <c r="F5" s="3">
        <v>0</v>
      </c>
      <c r="G5" s="3">
        <v>0.81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0.68</v>
      </c>
      <c r="N5" s="3">
        <v>0</v>
      </c>
      <c r="O5" s="3">
        <v>0</v>
      </c>
      <c r="P5" s="3">
        <v>0</v>
      </c>
      <c r="Q5" s="3">
        <v>3</v>
      </c>
      <c r="R5" s="3">
        <v>2</v>
      </c>
      <c r="S5" s="3">
        <v>0</v>
      </c>
      <c r="T5" s="3">
        <v>0.24</v>
      </c>
      <c r="U5" s="3">
        <v>0</v>
      </c>
      <c r="V5" s="3">
        <v>0</v>
      </c>
      <c r="W5" s="3">
        <v>0</v>
      </c>
      <c r="X5" s="3">
        <v>4</v>
      </c>
      <c r="Y5" s="3">
        <v>0</v>
      </c>
      <c r="Z5" s="3">
        <v>2</v>
      </c>
      <c r="AA5" s="3">
        <v>0</v>
      </c>
      <c r="AB5" s="3">
        <v>4.12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1</v>
      </c>
      <c r="AS5" s="3">
        <v>6</v>
      </c>
      <c r="AT5" s="3">
        <v>0</v>
      </c>
      <c r="AU5" s="3">
        <v>0</v>
      </c>
      <c r="AV5" s="3">
        <v>1</v>
      </c>
      <c r="AW5" s="3">
        <v>1</v>
      </c>
      <c r="AX5" s="3">
        <v>0</v>
      </c>
      <c r="AY5" s="3">
        <v>0</v>
      </c>
      <c r="AZ5" s="3">
        <v>0</v>
      </c>
      <c r="BA5" s="3">
        <v>0</v>
      </c>
      <c r="BB5" s="3">
        <v>0.11</v>
      </c>
      <c r="BC5" s="3">
        <v>0</v>
      </c>
    </row>
    <row r="6" spans="1:55" x14ac:dyDescent="0.25">
      <c r="A6" s="2" t="s">
        <v>144</v>
      </c>
      <c r="B6" s="2" t="s">
        <v>275</v>
      </c>
      <c r="C6" s="3">
        <v>0</v>
      </c>
      <c r="D6" s="3">
        <v>0</v>
      </c>
      <c r="E6" s="3">
        <v>12.44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20</v>
      </c>
      <c r="O6" s="3">
        <v>0</v>
      </c>
      <c r="P6" s="3">
        <v>0</v>
      </c>
      <c r="Q6" s="3">
        <v>5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10</v>
      </c>
      <c r="AE6" s="3">
        <v>0</v>
      </c>
      <c r="AF6" s="3">
        <v>5.75</v>
      </c>
      <c r="AG6" s="3">
        <v>0</v>
      </c>
      <c r="AH6" s="3">
        <v>0</v>
      </c>
      <c r="AI6" s="3">
        <v>0</v>
      </c>
      <c r="AJ6" s="3">
        <v>0</v>
      </c>
      <c r="AK6" s="3">
        <v>5.12</v>
      </c>
      <c r="AL6" s="3">
        <v>15.03</v>
      </c>
      <c r="AM6" s="3">
        <v>0</v>
      </c>
      <c r="AN6" s="3">
        <v>0</v>
      </c>
      <c r="AO6" s="3">
        <v>15</v>
      </c>
      <c r="AP6" s="3">
        <v>0</v>
      </c>
      <c r="AQ6" s="3">
        <v>15</v>
      </c>
      <c r="AR6" s="3">
        <v>0</v>
      </c>
      <c r="AS6" s="3">
        <v>5</v>
      </c>
      <c r="AT6" s="3">
        <v>0</v>
      </c>
      <c r="AU6" s="3">
        <v>0</v>
      </c>
      <c r="AV6" s="3">
        <v>10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</row>
    <row r="7" spans="1:55" x14ac:dyDescent="0.25">
      <c r="A7" s="2" t="s">
        <v>145</v>
      </c>
      <c r="B7" s="2" t="s">
        <v>276</v>
      </c>
      <c r="C7" s="3">
        <v>0.92</v>
      </c>
      <c r="D7" s="3">
        <v>2</v>
      </c>
      <c r="E7" s="3">
        <v>0.63</v>
      </c>
      <c r="F7" s="3">
        <v>0.32</v>
      </c>
      <c r="G7" s="3">
        <v>0.78</v>
      </c>
      <c r="H7" s="3">
        <v>1.2</v>
      </c>
      <c r="I7" s="3">
        <v>0.89</v>
      </c>
      <c r="J7" s="3">
        <v>0.56999999999999995</v>
      </c>
      <c r="K7" s="3">
        <v>0</v>
      </c>
      <c r="L7" s="3">
        <v>0.25</v>
      </c>
      <c r="M7" s="3">
        <v>1.21</v>
      </c>
      <c r="N7" s="3">
        <v>0.12</v>
      </c>
      <c r="O7" s="3">
        <v>0.2</v>
      </c>
      <c r="P7" s="3">
        <v>1.81</v>
      </c>
      <c r="Q7" s="3">
        <v>0.99</v>
      </c>
      <c r="R7" s="3">
        <v>0.44</v>
      </c>
      <c r="S7" s="3">
        <v>0.69</v>
      </c>
      <c r="T7" s="3">
        <v>0.86</v>
      </c>
      <c r="U7" s="3">
        <v>0.45</v>
      </c>
      <c r="V7" s="3">
        <v>0.57999999999999996</v>
      </c>
      <c r="W7" s="3">
        <v>0.59</v>
      </c>
      <c r="X7" s="3">
        <v>0.63</v>
      </c>
      <c r="Y7" s="3">
        <v>0.6</v>
      </c>
      <c r="Z7" s="3">
        <v>0.42</v>
      </c>
      <c r="AA7" s="3">
        <v>0.36</v>
      </c>
      <c r="AB7" s="3">
        <v>0.71</v>
      </c>
      <c r="AC7" s="3">
        <v>0.89</v>
      </c>
      <c r="AD7" s="3">
        <v>0</v>
      </c>
      <c r="AE7" s="3">
        <v>0.27</v>
      </c>
      <c r="AF7" s="3">
        <v>0.8</v>
      </c>
      <c r="AG7" s="3">
        <v>0</v>
      </c>
      <c r="AH7" s="3">
        <v>0.65</v>
      </c>
      <c r="AI7" s="3">
        <v>1.02</v>
      </c>
      <c r="AJ7" s="3">
        <v>1.25</v>
      </c>
      <c r="AK7" s="3">
        <v>0.23</v>
      </c>
      <c r="AL7" s="3">
        <v>0.87</v>
      </c>
      <c r="AM7" s="3">
        <v>1.34</v>
      </c>
      <c r="AN7" s="3">
        <v>0.56999999999999995</v>
      </c>
      <c r="AO7" s="3">
        <v>1.5</v>
      </c>
      <c r="AP7" s="3">
        <v>0.98</v>
      </c>
      <c r="AQ7" s="3">
        <v>0.95</v>
      </c>
      <c r="AR7" s="3">
        <v>0.71</v>
      </c>
      <c r="AS7" s="3">
        <v>2</v>
      </c>
      <c r="AT7" s="3">
        <v>1.26</v>
      </c>
      <c r="AU7" s="3">
        <v>0</v>
      </c>
      <c r="AV7" s="3">
        <v>2</v>
      </c>
      <c r="AW7" s="3">
        <v>1.33</v>
      </c>
      <c r="AX7" s="3">
        <v>0.3</v>
      </c>
      <c r="AY7" s="3">
        <v>1.1499999999999999</v>
      </c>
      <c r="AZ7" s="3">
        <v>1.78</v>
      </c>
      <c r="BA7" s="3">
        <v>0.78</v>
      </c>
      <c r="BB7" s="3">
        <v>0.28999999999999998</v>
      </c>
      <c r="BC7" s="3">
        <v>0.51</v>
      </c>
    </row>
    <row r="8" spans="1:55" x14ac:dyDescent="0.25">
      <c r="A8" s="2" t="s">
        <v>146</v>
      </c>
      <c r="B8" s="2" t="s">
        <v>277</v>
      </c>
      <c r="C8" s="3">
        <v>4</v>
      </c>
      <c r="D8" s="3">
        <v>1.68</v>
      </c>
      <c r="E8" s="3">
        <v>3.61</v>
      </c>
      <c r="F8" s="3">
        <v>0.97</v>
      </c>
      <c r="G8" s="3">
        <v>1.7</v>
      </c>
      <c r="H8" s="3">
        <v>2</v>
      </c>
      <c r="I8" s="3">
        <v>1.04</v>
      </c>
      <c r="J8" s="3">
        <v>0.48</v>
      </c>
      <c r="K8" s="3">
        <v>0</v>
      </c>
      <c r="L8" s="3">
        <v>2.5</v>
      </c>
      <c r="M8" s="3">
        <v>2</v>
      </c>
      <c r="N8" s="3">
        <v>0.49</v>
      </c>
      <c r="O8" s="3">
        <v>1.65</v>
      </c>
      <c r="P8" s="3">
        <v>2</v>
      </c>
      <c r="Q8" s="3">
        <v>2</v>
      </c>
      <c r="R8" s="3">
        <v>2</v>
      </c>
      <c r="S8" s="3">
        <v>2</v>
      </c>
      <c r="T8" s="3">
        <v>1.43</v>
      </c>
      <c r="U8" s="3">
        <v>4</v>
      </c>
      <c r="V8" s="3">
        <v>1.87</v>
      </c>
      <c r="W8" s="3">
        <v>2</v>
      </c>
      <c r="X8" s="3">
        <v>2</v>
      </c>
      <c r="Y8" s="3">
        <v>3.21</v>
      </c>
      <c r="Z8" s="3">
        <v>2</v>
      </c>
      <c r="AA8" s="3">
        <v>2.02</v>
      </c>
      <c r="AB8" s="3">
        <v>3.99</v>
      </c>
      <c r="AC8" s="3">
        <v>0.23</v>
      </c>
      <c r="AD8" s="3">
        <v>0</v>
      </c>
      <c r="AE8" s="3">
        <v>2</v>
      </c>
      <c r="AF8" s="3">
        <v>0.9</v>
      </c>
      <c r="AG8" s="3">
        <v>0</v>
      </c>
      <c r="AH8" s="3">
        <v>2.4</v>
      </c>
      <c r="AI8" s="3">
        <v>2</v>
      </c>
      <c r="AJ8" s="3">
        <v>1.79</v>
      </c>
      <c r="AK8" s="3">
        <v>2.42</v>
      </c>
      <c r="AL8" s="3">
        <v>2.5499999999999998</v>
      </c>
      <c r="AM8" s="3">
        <v>4</v>
      </c>
      <c r="AN8" s="3">
        <v>2.66</v>
      </c>
      <c r="AO8" s="3">
        <v>0.75</v>
      </c>
      <c r="AP8" s="3">
        <v>2</v>
      </c>
      <c r="AQ8" s="3">
        <v>2</v>
      </c>
      <c r="AR8" s="3">
        <v>4</v>
      </c>
      <c r="AS8" s="3">
        <v>2</v>
      </c>
      <c r="AT8" s="3">
        <v>2</v>
      </c>
      <c r="AU8" s="3">
        <v>0</v>
      </c>
      <c r="AV8" s="3">
        <v>2.68</v>
      </c>
      <c r="AW8" s="3">
        <v>0.66</v>
      </c>
      <c r="AX8" s="3">
        <v>2</v>
      </c>
      <c r="AY8" s="3">
        <v>0.6</v>
      </c>
      <c r="AZ8" s="3">
        <v>1.93</v>
      </c>
      <c r="BA8" s="3">
        <v>0.99</v>
      </c>
      <c r="BB8" s="3">
        <v>1.91</v>
      </c>
      <c r="BC8" s="3">
        <v>0.9</v>
      </c>
    </row>
    <row r="9" spans="1:55" x14ac:dyDescent="0.25">
      <c r="A9" s="2" t="s">
        <v>147</v>
      </c>
      <c r="B9" s="2" t="s">
        <v>278</v>
      </c>
      <c r="C9" s="3">
        <v>0.75</v>
      </c>
      <c r="D9" s="3">
        <v>0.75</v>
      </c>
      <c r="E9" s="3">
        <v>0</v>
      </c>
      <c r="F9" s="3">
        <v>0.25</v>
      </c>
      <c r="G9" s="3">
        <v>0.23</v>
      </c>
      <c r="H9" s="3">
        <v>0.25</v>
      </c>
      <c r="I9" s="3">
        <v>0.24</v>
      </c>
      <c r="J9" s="3">
        <v>0</v>
      </c>
      <c r="K9" s="3">
        <v>0</v>
      </c>
      <c r="L9" s="3">
        <v>0.25</v>
      </c>
      <c r="M9" s="3">
        <v>0.25</v>
      </c>
      <c r="N9" s="3">
        <v>0.12</v>
      </c>
      <c r="O9" s="3">
        <v>0.25</v>
      </c>
      <c r="P9" s="3">
        <v>0.25</v>
      </c>
      <c r="Q9" s="3">
        <v>0.25</v>
      </c>
      <c r="R9" s="3">
        <v>0.75</v>
      </c>
      <c r="S9" s="3">
        <v>0.25</v>
      </c>
      <c r="T9" s="3">
        <v>0.25</v>
      </c>
      <c r="U9" s="3">
        <v>0.25</v>
      </c>
      <c r="V9" s="3">
        <v>0.25</v>
      </c>
      <c r="W9" s="3">
        <v>0.3</v>
      </c>
      <c r="X9" s="3">
        <v>0</v>
      </c>
      <c r="Y9" s="3">
        <v>0.25</v>
      </c>
      <c r="Z9" s="3">
        <v>0.25</v>
      </c>
      <c r="AA9" s="3">
        <v>0</v>
      </c>
      <c r="AB9" s="3">
        <v>0.25</v>
      </c>
      <c r="AC9" s="3">
        <v>0.25</v>
      </c>
      <c r="AD9" s="3">
        <v>0.25</v>
      </c>
      <c r="AE9" s="3">
        <v>0.25</v>
      </c>
      <c r="AF9" s="3">
        <v>0.1</v>
      </c>
      <c r="AG9" s="3">
        <v>0.21</v>
      </c>
      <c r="AH9" s="3">
        <v>0.22</v>
      </c>
      <c r="AI9" s="3">
        <v>0.25</v>
      </c>
      <c r="AJ9" s="3">
        <v>0.25</v>
      </c>
      <c r="AK9" s="3">
        <v>0.75</v>
      </c>
      <c r="AL9" s="3">
        <v>0.25</v>
      </c>
      <c r="AM9" s="3">
        <v>0.25</v>
      </c>
      <c r="AN9" s="3">
        <v>0.25</v>
      </c>
      <c r="AO9" s="3">
        <v>0.25</v>
      </c>
      <c r="AP9" s="3">
        <v>0.25</v>
      </c>
      <c r="AQ9" s="3">
        <v>0.25</v>
      </c>
      <c r="AR9" s="3">
        <v>0.25</v>
      </c>
      <c r="AS9" s="3">
        <v>0</v>
      </c>
      <c r="AT9" s="3">
        <v>0</v>
      </c>
      <c r="AU9" s="3">
        <v>0</v>
      </c>
      <c r="AV9" s="3">
        <v>0.75</v>
      </c>
      <c r="AW9" s="3">
        <v>0.25</v>
      </c>
      <c r="AX9" s="3">
        <v>0.23</v>
      </c>
      <c r="AY9" s="3">
        <v>0.25</v>
      </c>
      <c r="AZ9" s="3">
        <v>0.25</v>
      </c>
      <c r="BA9" s="3">
        <v>0.21</v>
      </c>
      <c r="BB9" s="3">
        <v>0.25</v>
      </c>
      <c r="BC9" s="3">
        <v>0.25</v>
      </c>
    </row>
    <row r="10" spans="1:55" x14ac:dyDescent="0.25">
      <c r="A10" s="2" t="s">
        <v>148</v>
      </c>
      <c r="B10" s="2" t="s">
        <v>279</v>
      </c>
      <c r="C10" s="3">
        <v>3.4</v>
      </c>
      <c r="D10" s="3">
        <v>4</v>
      </c>
      <c r="E10" s="3">
        <v>4.66</v>
      </c>
      <c r="F10" s="3">
        <v>3.4</v>
      </c>
      <c r="G10" s="3">
        <v>2.37</v>
      </c>
      <c r="H10" s="3">
        <v>3.4</v>
      </c>
      <c r="I10" s="3">
        <v>2.38</v>
      </c>
      <c r="J10" s="3">
        <v>0</v>
      </c>
      <c r="K10" s="3">
        <v>0</v>
      </c>
      <c r="L10" s="3">
        <v>1.02</v>
      </c>
      <c r="M10" s="3">
        <v>3</v>
      </c>
      <c r="N10" s="3">
        <v>0.98</v>
      </c>
      <c r="O10" s="3">
        <v>3.4</v>
      </c>
      <c r="P10" s="3">
        <v>4.6100000000000003</v>
      </c>
      <c r="Q10" s="3">
        <v>2.8</v>
      </c>
      <c r="R10" s="3">
        <v>5</v>
      </c>
      <c r="S10" s="3">
        <v>3.4</v>
      </c>
      <c r="T10" s="3">
        <v>1.7</v>
      </c>
      <c r="U10" s="3">
        <v>3.65</v>
      </c>
      <c r="V10" s="3">
        <v>1.35</v>
      </c>
      <c r="W10" s="3">
        <v>3.4</v>
      </c>
      <c r="X10" s="3">
        <v>5</v>
      </c>
      <c r="Y10" s="3">
        <v>0</v>
      </c>
      <c r="Z10" s="3">
        <v>5.04</v>
      </c>
      <c r="AA10" s="3">
        <v>2.15</v>
      </c>
      <c r="AB10" s="3">
        <v>4.99</v>
      </c>
      <c r="AC10" s="3">
        <v>0.98</v>
      </c>
      <c r="AD10" s="3">
        <v>2.37</v>
      </c>
      <c r="AE10" s="3">
        <v>3.65</v>
      </c>
      <c r="AF10" s="3">
        <v>2.99</v>
      </c>
      <c r="AG10" s="3">
        <v>0</v>
      </c>
      <c r="AH10" s="3">
        <v>1.45</v>
      </c>
      <c r="AI10" s="3">
        <v>3.44</v>
      </c>
      <c r="AJ10" s="3">
        <v>0</v>
      </c>
      <c r="AK10" s="3">
        <v>4.6500000000000004</v>
      </c>
      <c r="AL10" s="3">
        <v>4.47</v>
      </c>
      <c r="AM10" s="3">
        <v>0</v>
      </c>
      <c r="AN10" s="3">
        <v>2.4900000000000002</v>
      </c>
      <c r="AO10" s="3">
        <v>0</v>
      </c>
      <c r="AP10" s="3">
        <v>5</v>
      </c>
      <c r="AQ10" s="3">
        <v>4.79</v>
      </c>
      <c r="AR10" s="3">
        <v>2.36</v>
      </c>
      <c r="AS10" s="3">
        <v>3.49</v>
      </c>
      <c r="AT10" s="3">
        <v>3.4</v>
      </c>
      <c r="AU10" s="3">
        <v>3.4</v>
      </c>
      <c r="AV10" s="3">
        <v>0</v>
      </c>
      <c r="AW10" s="3">
        <v>4.09</v>
      </c>
      <c r="AX10" s="3">
        <v>5</v>
      </c>
      <c r="AY10" s="3">
        <v>1.44</v>
      </c>
      <c r="AZ10" s="3">
        <v>2.08</v>
      </c>
      <c r="BA10" s="3">
        <v>2.04</v>
      </c>
      <c r="BB10" s="3">
        <v>3.37</v>
      </c>
      <c r="BC10" s="3">
        <v>0.98</v>
      </c>
    </row>
    <row r="11" spans="1:55" x14ac:dyDescent="0.25">
      <c r="A11" s="2" t="s">
        <v>149</v>
      </c>
      <c r="B11" s="2" t="s">
        <v>280</v>
      </c>
      <c r="C11" s="3">
        <v>4</v>
      </c>
      <c r="D11" s="3">
        <v>2</v>
      </c>
      <c r="E11" s="3">
        <v>0.5</v>
      </c>
      <c r="F11" s="3">
        <v>0</v>
      </c>
      <c r="G11" s="3">
        <v>2</v>
      </c>
      <c r="H11" s="3">
        <v>2.9</v>
      </c>
      <c r="I11" s="3">
        <v>0</v>
      </c>
      <c r="J11" s="3">
        <v>0.12</v>
      </c>
      <c r="K11" s="3">
        <v>0</v>
      </c>
      <c r="L11" s="3">
        <v>2.95</v>
      </c>
      <c r="M11" s="3">
        <v>3.05</v>
      </c>
      <c r="N11" s="3">
        <v>1.36</v>
      </c>
      <c r="O11" s="3">
        <v>1.06</v>
      </c>
      <c r="P11" s="3">
        <v>0</v>
      </c>
      <c r="Q11" s="3">
        <v>0</v>
      </c>
      <c r="R11" s="3">
        <v>2.31</v>
      </c>
      <c r="S11" s="3">
        <v>0.62</v>
      </c>
      <c r="T11" s="3">
        <v>0.89</v>
      </c>
      <c r="U11" s="3">
        <v>0</v>
      </c>
      <c r="V11" s="3">
        <v>0</v>
      </c>
      <c r="W11" s="3">
        <v>3.51</v>
      </c>
      <c r="X11" s="3">
        <v>0</v>
      </c>
      <c r="Y11" s="3">
        <v>0</v>
      </c>
      <c r="Z11" s="3">
        <v>4.01</v>
      </c>
      <c r="AA11" s="3">
        <v>0</v>
      </c>
      <c r="AB11" s="3">
        <v>2</v>
      </c>
      <c r="AC11" s="3">
        <v>1.1100000000000001</v>
      </c>
      <c r="AD11" s="3">
        <v>0</v>
      </c>
      <c r="AE11" s="3">
        <v>0</v>
      </c>
      <c r="AF11" s="3">
        <v>0.78</v>
      </c>
      <c r="AG11" s="3">
        <v>0</v>
      </c>
      <c r="AH11" s="3">
        <v>4</v>
      </c>
      <c r="AI11" s="3">
        <v>0</v>
      </c>
      <c r="AJ11" s="3">
        <v>3</v>
      </c>
      <c r="AK11" s="3">
        <v>0</v>
      </c>
      <c r="AL11" s="3">
        <v>1.0900000000000001</v>
      </c>
      <c r="AM11" s="3">
        <v>1.25</v>
      </c>
      <c r="AN11" s="3">
        <v>1.76</v>
      </c>
      <c r="AO11" s="3">
        <v>5</v>
      </c>
      <c r="AP11" s="3">
        <v>0</v>
      </c>
      <c r="AQ11" s="3">
        <v>0.75</v>
      </c>
      <c r="AR11" s="3">
        <v>0</v>
      </c>
      <c r="AS11" s="3">
        <v>0</v>
      </c>
      <c r="AT11" s="3">
        <v>2</v>
      </c>
      <c r="AU11" s="3">
        <v>2.61</v>
      </c>
      <c r="AV11" s="3">
        <v>2.5</v>
      </c>
      <c r="AW11" s="3">
        <v>3.05</v>
      </c>
      <c r="AX11" s="3">
        <v>0.96</v>
      </c>
      <c r="AY11" s="3">
        <v>4</v>
      </c>
      <c r="AZ11" s="3">
        <v>4</v>
      </c>
      <c r="BA11" s="3">
        <v>0</v>
      </c>
      <c r="BB11" s="3">
        <v>0.73</v>
      </c>
      <c r="BC11" s="3">
        <v>0</v>
      </c>
    </row>
    <row r="12" spans="1:55" x14ac:dyDescent="0.25">
      <c r="A12" s="2" t="s">
        <v>150</v>
      </c>
      <c r="B12" s="2" t="s">
        <v>281</v>
      </c>
      <c r="C12" s="3">
        <v>2</v>
      </c>
      <c r="D12" s="3">
        <v>2</v>
      </c>
      <c r="E12" s="3">
        <v>0.78</v>
      </c>
      <c r="F12" s="3">
        <v>0</v>
      </c>
      <c r="G12" s="3">
        <v>1</v>
      </c>
      <c r="H12" s="3">
        <v>1.75</v>
      </c>
      <c r="I12" s="3">
        <v>1.97</v>
      </c>
      <c r="J12" s="3">
        <v>0.63</v>
      </c>
      <c r="K12" s="3">
        <v>1</v>
      </c>
      <c r="L12" s="3">
        <v>1.87</v>
      </c>
      <c r="M12" s="3">
        <v>1</v>
      </c>
      <c r="N12" s="3">
        <v>0</v>
      </c>
      <c r="O12" s="3">
        <v>0</v>
      </c>
      <c r="P12" s="3">
        <v>2</v>
      </c>
      <c r="Q12" s="3">
        <v>1</v>
      </c>
      <c r="R12" s="3">
        <v>2</v>
      </c>
      <c r="S12" s="3">
        <v>2</v>
      </c>
      <c r="T12" s="3">
        <v>1</v>
      </c>
      <c r="U12" s="3">
        <v>1</v>
      </c>
      <c r="V12" s="3">
        <v>2</v>
      </c>
      <c r="W12" s="3">
        <v>1.29</v>
      </c>
      <c r="X12" s="3">
        <v>2</v>
      </c>
      <c r="Y12" s="3">
        <v>2</v>
      </c>
      <c r="Z12" s="3">
        <v>2.02</v>
      </c>
      <c r="AA12" s="3">
        <v>1.01</v>
      </c>
      <c r="AB12" s="3">
        <v>1.99</v>
      </c>
      <c r="AC12" s="3">
        <v>0</v>
      </c>
      <c r="AD12" s="3">
        <v>2</v>
      </c>
      <c r="AE12" s="3">
        <v>2</v>
      </c>
      <c r="AF12" s="3">
        <v>0.99</v>
      </c>
      <c r="AG12" s="3">
        <v>1</v>
      </c>
      <c r="AH12" s="3">
        <v>1</v>
      </c>
      <c r="AI12" s="3">
        <v>2</v>
      </c>
      <c r="AJ12" s="3">
        <v>2</v>
      </c>
      <c r="AK12" s="3">
        <v>1</v>
      </c>
      <c r="AL12" s="3">
        <v>0.65</v>
      </c>
      <c r="AM12" s="3">
        <v>1.01</v>
      </c>
      <c r="AN12" s="3">
        <v>1.07</v>
      </c>
      <c r="AO12" s="3">
        <v>1</v>
      </c>
      <c r="AP12" s="3">
        <v>2</v>
      </c>
      <c r="AQ12" s="3">
        <v>1</v>
      </c>
      <c r="AR12" s="3">
        <v>1</v>
      </c>
      <c r="AS12" s="3">
        <v>2</v>
      </c>
      <c r="AT12" s="3">
        <v>2</v>
      </c>
      <c r="AU12" s="3">
        <v>1</v>
      </c>
      <c r="AV12" s="3">
        <v>1</v>
      </c>
      <c r="AW12" s="3">
        <v>1.02</v>
      </c>
      <c r="AX12" s="3">
        <v>1</v>
      </c>
      <c r="AY12" s="3">
        <v>1</v>
      </c>
      <c r="AZ12" s="3">
        <v>0</v>
      </c>
      <c r="BA12" s="3">
        <v>1</v>
      </c>
      <c r="BB12" s="3">
        <v>1.69</v>
      </c>
      <c r="BC12" s="3">
        <v>0.91</v>
      </c>
    </row>
    <row r="13" spans="1:55" x14ac:dyDescent="0.25">
      <c r="A13" s="2" t="s">
        <v>151</v>
      </c>
      <c r="B13" s="2" t="s">
        <v>282</v>
      </c>
      <c r="C13" s="3">
        <v>3.99</v>
      </c>
      <c r="D13" s="3">
        <v>2.38</v>
      </c>
      <c r="E13" s="3">
        <v>4</v>
      </c>
      <c r="F13" s="3">
        <v>0</v>
      </c>
      <c r="G13" s="3">
        <v>0.83</v>
      </c>
      <c r="H13" s="3">
        <v>3.5</v>
      </c>
      <c r="I13" s="3">
        <v>0</v>
      </c>
      <c r="J13" s="3">
        <v>0</v>
      </c>
      <c r="K13" s="3">
        <v>0</v>
      </c>
      <c r="L13" s="3">
        <v>1</v>
      </c>
      <c r="M13" s="3">
        <v>1</v>
      </c>
      <c r="N13" s="3">
        <v>0.75</v>
      </c>
      <c r="O13" s="3">
        <v>2</v>
      </c>
      <c r="P13" s="3">
        <v>0</v>
      </c>
      <c r="Q13" s="3">
        <v>0</v>
      </c>
      <c r="R13" s="3">
        <v>0</v>
      </c>
      <c r="S13" s="3">
        <v>0.84</v>
      </c>
      <c r="T13" s="3">
        <v>0.92</v>
      </c>
      <c r="U13" s="3">
        <v>0</v>
      </c>
      <c r="V13" s="3">
        <v>0</v>
      </c>
      <c r="W13" s="3">
        <v>0</v>
      </c>
      <c r="X13" s="3">
        <v>0</v>
      </c>
      <c r="Y13" s="3">
        <v>2</v>
      </c>
      <c r="Z13" s="3">
        <v>0</v>
      </c>
      <c r="AA13" s="3">
        <v>0</v>
      </c>
      <c r="AB13" s="3">
        <v>4</v>
      </c>
      <c r="AC13" s="3">
        <v>0</v>
      </c>
      <c r="AD13" s="3">
        <v>0</v>
      </c>
      <c r="AE13" s="3">
        <v>2.56</v>
      </c>
      <c r="AF13" s="3">
        <v>0</v>
      </c>
      <c r="AG13" s="3">
        <v>0</v>
      </c>
      <c r="AH13" s="3">
        <v>0</v>
      </c>
      <c r="AI13" s="3">
        <v>0</v>
      </c>
      <c r="AJ13" s="3">
        <v>1.5</v>
      </c>
      <c r="AK13" s="3">
        <v>0</v>
      </c>
      <c r="AL13" s="3">
        <v>4</v>
      </c>
      <c r="AM13" s="3">
        <v>0</v>
      </c>
      <c r="AN13" s="3">
        <v>3.8</v>
      </c>
      <c r="AO13" s="3">
        <v>0</v>
      </c>
      <c r="AP13" s="3">
        <v>0.9</v>
      </c>
      <c r="AQ13" s="3">
        <v>1</v>
      </c>
      <c r="AR13" s="3">
        <v>0</v>
      </c>
      <c r="AS13" s="3">
        <v>0</v>
      </c>
      <c r="AT13" s="3">
        <v>0</v>
      </c>
      <c r="AU13" s="3">
        <v>0.96</v>
      </c>
      <c r="AV13" s="3">
        <v>0</v>
      </c>
      <c r="AW13" s="3">
        <v>1.6</v>
      </c>
      <c r="AX13" s="3">
        <v>0.48</v>
      </c>
      <c r="AY13" s="3">
        <v>0.17</v>
      </c>
      <c r="AZ13" s="3">
        <v>0</v>
      </c>
      <c r="BA13" s="3">
        <v>0</v>
      </c>
      <c r="BB13" s="3">
        <v>0</v>
      </c>
      <c r="BC13" s="3">
        <v>1.98</v>
      </c>
    </row>
    <row r="14" spans="1:55" x14ac:dyDescent="0.25">
      <c r="A14" s="2" t="s">
        <v>152</v>
      </c>
      <c r="B14" s="2" t="s">
        <v>283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0.1</v>
      </c>
      <c r="S14" s="3">
        <v>0</v>
      </c>
      <c r="T14" s="3">
        <v>0</v>
      </c>
      <c r="U14" s="3">
        <v>0</v>
      </c>
      <c r="V14" s="3">
        <v>0.41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0.2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</row>
    <row r="15" spans="1:55" x14ac:dyDescent="0.25">
      <c r="A15" s="2" t="s">
        <v>153</v>
      </c>
      <c r="B15" s="2" t="s">
        <v>284</v>
      </c>
      <c r="C15" s="3">
        <v>0</v>
      </c>
      <c r="D15" s="3">
        <v>3</v>
      </c>
      <c r="E15" s="3">
        <v>5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4</v>
      </c>
      <c r="M15" s="3">
        <v>3.5</v>
      </c>
      <c r="N15" s="3">
        <v>0</v>
      </c>
      <c r="O15" s="3">
        <v>0</v>
      </c>
      <c r="P15" s="3">
        <v>6.41</v>
      </c>
      <c r="Q15" s="3">
        <v>0</v>
      </c>
      <c r="R15" s="3">
        <v>10</v>
      </c>
      <c r="S15" s="3">
        <v>13</v>
      </c>
      <c r="T15" s="3">
        <v>6</v>
      </c>
      <c r="U15" s="3">
        <v>0</v>
      </c>
      <c r="V15" s="3">
        <v>1.05</v>
      </c>
      <c r="W15" s="3">
        <v>0</v>
      </c>
      <c r="X15" s="3">
        <v>0</v>
      </c>
      <c r="Y15" s="3">
        <v>5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5</v>
      </c>
      <c r="AF15" s="3">
        <v>0</v>
      </c>
      <c r="AG15" s="3">
        <v>0</v>
      </c>
      <c r="AH15" s="3">
        <v>0</v>
      </c>
      <c r="AI15" s="3">
        <v>0</v>
      </c>
      <c r="AJ15" s="3">
        <v>5.5</v>
      </c>
      <c r="AK15" s="3">
        <v>6</v>
      </c>
      <c r="AL15" s="3">
        <v>0</v>
      </c>
      <c r="AM15" s="3">
        <v>1.81</v>
      </c>
      <c r="AN15" s="3">
        <v>0</v>
      </c>
      <c r="AO15" s="3">
        <v>0</v>
      </c>
      <c r="AP15" s="3">
        <v>10</v>
      </c>
      <c r="AQ15" s="3">
        <v>11.23</v>
      </c>
      <c r="AR15" s="3">
        <v>0</v>
      </c>
      <c r="AS15" s="3">
        <v>5</v>
      </c>
      <c r="AT15" s="3">
        <v>0</v>
      </c>
      <c r="AU15" s="3">
        <v>0</v>
      </c>
      <c r="AV15" s="3">
        <v>5.03</v>
      </c>
      <c r="AW15" s="3">
        <v>0</v>
      </c>
      <c r="AX15" s="3">
        <v>0</v>
      </c>
      <c r="AY15" s="3">
        <v>8.5299999999999994</v>
      </c>
      <c r="AZ15" s="3">
        <v>0</v>
      </c>
      <c r="BA15" s="3">
        <v>0</v>
      </c>
      <c r="BB15" s="3">
        <v>0</v>
      </c>
      <c r="BC15" s="3">
        <v>0</v>
      </c>
    </row>
    <row r="16" spans="1:55" x14ac:dyDescent="0.25">
      <c r="A16" s="2" t="s">
        <v>154</v>
      </c>
      <c r="B16" s="2" t="s">
        <v>269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2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</row>
    <row r="17" spans="1:55" x14ac:dyDescent="0.25">
      <c r="A17" s="2" t="s">
        <v>155</v>
      </c>
      <c r="B17" s="2" t="s">
        <v>285</v>
      </c>
      <c r="C17" s="3">
        <v>0</v>
      </c>
      <c r="D17" s="3">
        <v>0.82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1.03</v>
      </c>
      <c r="AM17" s="3">
        <v>5.69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5.63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</row>
    <row r="18" spans="1:55" x14ac:dyDescent="0.25">
      <c r="A18" s="2" t="s">
        <v>156</v>
      </c>
      <c r="B18" s="2" t="s">
        <v>286</v>
      </c>
      <c r="C18" s="3">
        <v>0</v>
      </c>
      <c r="D18" s="3">
        <v>0</v>
      </c>
      <c r="E18" s="3">
        <v>5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5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</row>
    <row r="19" spans="1:55" x14ac:dyDescent="0.25">
      <c r="A19" s="2" t="s">
        <v>157</v>
      </c>
      <c r="B19" s="2" t="s">
        <v>287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</row>
    <row r="20" spans="1:55" x14ac:dyDescent="0.25">
      <c r="A20" s="2" t="s">
        <v>158</v>
      </c>
      <c r="B20" s="2" t="s">
        <v>288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</row>
    <row r="21" spans="1:55" x14ac:dyDescent="0.25">
      <c r="A21" s="2" t="s">
        <v>159</v>
      </c>
      <c r="B21" s="2" t="s">
        <v>289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</row>
    <row r="22" spans="1:55" x14ac:dyDescent="0.25">
      <c r="A22" s="2" t="s">
        <v>160</v>
      </c>
      <c r="B22" s="2" t="s">
        <v>290</v>
      </c>
      <c r="C22" s="3">
        <v>1.6</v>
      </c>
      <c r="D22" s="3">
        <v>4</v>
      </c>
      <c r="E22" s="3">
        <v>3.1</v>
      </c>
      <c r="F22" s="3">
        <v>4</v>
      </c>
      <c r="G22" s="3">
        <v>2.89</v>
      </c>
      <c r="H22" s="3">
        <v>4</v>
      </c>
      <c r="I22" s="3">
        <v>2.34</v>
      </c>
      <c r="J22" s="3">
        <v>1.24</v>
      </c>
      <c r="K22" s="3">
        <v>1.2</v>
      </c>
      <c r="L22" s="3">
        <v>3</v>
      </c>
      <c r="M22" s="3">
        <v>3.73</v>
      </c>
      <c r="N22" s="3">
        <v>0.19</v>
      </c>
      <c r="O22" s="3">
        <v>2.38</v>
      </c>
      <c r="P22" s="3">
        <v>3</v>
      </c>
      <c r="Q22" s="3">
        <v>1.64</v>
      </c>
      <c r="R22" s="3">
        <v>3.2</v>
      </c>
      <c r="S22" s="3">
        <v>4</v>
      </c>
      <c r="T22" s="3">
        <v>2.5499999999999998</v>
      </c>
      <c r="U22" s="3">
        <v>4</v>
      </c>
      <c r="V22" s="3">
        <v>0</v>
      </c>
      <c r="W22" s="3">
        <v>0.95</v>
      </c>
      <c r="X22" s="3">
        <v>4</v>
      </c>
      <c r="Y22" s="3">
        <v>2.65</v>
      </c>
      <c r="Z22" s="3">
        <v>3</v>
      </c>
      <c r="AA22" s="3">
        <v>3.5</v>
      </c>
      <c r="AB22" s="3">
        <v>1.24</v>
      </c>
      <c r="AC22" s="3">
        <v>1.37</v>
      </c>
      <c r="AD22" s="3">
        <v>1.72</v>
      </c>
      <c r="AE22" s="3">
        <v>1.47</v>
      </c>
      <c r="AF22" s="3">
        <v>1.7</v>
      </c>
      <c r="AG22" s="3">
        <v>0</v>
      </c>
      <c r="AH22" s="3">
        <v>3</v>
      </c>
      <c r="AI22" s="3">
        <v>1.5</v>
      </c>
      <c r="AJ22" s="3">
        <v>3.38</v>
      </c>
      <c r="AK22" s="3">
        <v>3</v>
      </c>
      <c r="AL22" s="3">
        <v>2.25</v>
      </c>
      <c r="AM22" s="3">
        <v>2.3199999999999998</v>
      </c>
      <c r="AN22" s="3">
        <v>1.42</v>
      </c>
      <c r="AO22" s="3">
        <v>1.5</v>
      </c>
      <c r="AP22" s="3">
        <v>4</v>
      </c>
      <c r="AQ22" s="3">
        <v>1.93</v>
      </c>
      <c r="AR22" s="3">
        <v>3</v>
      </c>
      <c r="AS22" s="3">
        <v>4</v>
      </c>
      <c r="AT22" s="3">
        <v>2.52</v>
      </c>
      <c r="AU22" s="3">
        <v>3.73</v>
      </c>
      <c r="AV22" s="3">
        <v>1.58</v>
      </c>
      <c r="AW22" s="3">
        <v>3.05</v>
      </c>
      <c r="AX22" s="3">
        <v>3</v>
      </c>
      <c r="AY22" s="3">
        <v>0.36</v>
      </c>
      <c r="AZ22" s="3">
        <v>2.73</v>
      </c>
      <c r="BA22" s="3">
        <v>0.78</v>
      </c>
      <c r="BB22" s="3">
        <v>3.44</v>
      </c>
      <c r="BC22" s="3">
        <v>0</v>
      </c>
    </row>
    <row r="23" spans="1:55" x14ac:dyDescent="0.25">
      <c r="A23" s="2" t="s">
        <v>161</v>
      </c>
      <c r="B23" s="2" t="s">
        <v>291</v>
      </c>
      <c r="C23" s="3">
        <v>18</v>
      </c>
      <c r="D23" s="3">
        <v>0</v>
      </c>
      <c r="E23" s="3">
        <v>0</v>
      </c>
      <c r="F23" s="3">
        <v>0</v>
      </c>
      <c r="G23" s="3">
        <v>0</v>
      </c>
      <c r="H23" s="3">
        <v>7</v>
      </c>
      <c r="I23" s="3">
        <v>18</v>
      </c>
      <c r="J23" s="3">
        <v>18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18</v>
      </c>
      <c r="R23" s="3">
        <v>0</v>
      </c>
      <c r="S23" s="3">
        <v>11.55</v>
      </c>
      <c r="T23" s="3">
        <v>0</v>
      </c>
      <c r="U23" s="3">
        <v>12</v>
      </c>
      <c r="V23" s="3">
        <v>0</v>
      </c>
      <c r="W23" s="3">
        <v>15.72</v>
      </c>
      <c r="X23" s="3">
        <v>18</v>
      </c>
      <c r="Y23" s="3">
        <v>0</v>
      </c>
      <c r="Z23" s="3">
        <v>18</v>
      </c>
      <c r="AA23" s="3">
        <v>11.96</v>
      </c>
      <c r="AB23" s="3">
        <v>18</v>
      </c>
      <c r="AC23" s="3">
        <v>10</v>
      </c>
      <c r="AD23" s="3">
        <v>12.7</v>
      </c>
      <c r="AE23" s="3">
        <v>8.93</v>
      </c>
      <c r="AF23" s="3">
        <v>6</v>
      </c>
      <c r="AG23" s="3">
        <v>0</v>
      </c>
      <c r="AH23" s="3">
        <v>0</v>
      </c>
      <c r="AI23" s="3">
        <v>18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18</v>
      </c>
      <c r="AQ23" s="3">
        <v>0</v>
      </c>
      <c r="AR23" s="3">
        <v>18.13</v>
      </c>
      <c r="AS23" s="3">
        <v>18</v>
      </c>
      <c r="AT23" s="3">
        <v>10.66</v>
      </c>
      <c r="AU23" s="3">
        <v>16.95</v>
      </c>
      <c r="AV23" s="3">
        <v>0</v>
      </c>
      <c r="AW23" s="3">
        <v>18</v>
      </c>
      <c r="AX23" s="3">
        <v>0</v>
      </c>
      <c r="AY23" s="3">
        <v>0</v>
      </c>
      <c r="AZ23" s="3">
        <v>0</v>
      </c>
      <c r="BA23" s="3">
        <v>19.260000000000002</v>
      </c>
      <c r="BB23" s="3">
        <v>0</v>
      </c>
      <c r="BC23" s="3">
        <v>7.4</v>
      </c>
    </row>
    <row r="24" spans="1:55" x14ac:dyDescent="0.25">
      <c r="A24" s="2" t="s">
        <v>162</v>
      </c>
      <c r="B24" s="2" t="s">
        <v>292</v>
      </c>
      <c r="C24" s="3">
        <v>4</v>
      </c>
      <c r="D24" s="3">
        <v>2.06</v>
      </c>
      <c r="E24" s="3">
        <v>0</v>
      </c>
      <c r="F24" s="3">
        <v>0.91</v>
      </c>
      <c r="G24" s="3">
        <v>2.62</v>
      </c>
      <c r="H24" s="3">
        <v>2</v>
      </c>
      <c r="I24" s="3">
        <v>0</v>
      </c>
      <c r="J24" s="3">
        <v>1.86</v>
      </c>
      <c r="K24" s="3">
        <v>0</v>
      </c>
      <c r="L24" s="3">
        <v>2.29</v>
      </c>
      <c r="M24" s="3">
        <v>0</v>
      </c>
      <c r="N24" s="3">
        <v>3.46</v>
      </c>
      <c r="O24" s="3">
        <v>0</v>
      </c>
      <c r="P24" s="3">
        <v>1</v>
      </c>
      <c r="Q24" s="3">
        <v>0</v>
      </c>
      <c r="R24" s="3">
        <v>0</v>
      </c>
      <c r="S24" s="3">
        <v>4</v>
      </c>
      <c r="T24" s="3">
        <v>1.95</v>
      </c>
      <c r="U24" s="3">
        <v>0</v>
      </c>
      <c r="V24" s="3">
        <v>4</v>
      </c>
      <c r="W24" s="3">
        <v>0</v>
      </c>
      <c r="X24" s="3">
        <v>4</v>
      </c>
      <c r="Y24" s="3">
        <v>1.31</v>
      </c>
      <c r="Z24" s="3">
        <v>2.48</v>
      </c>
      <c r="AA24" s="3">
        <v>0</v>
      </c>
      <c r="AB24" s="3">
        <v>0</v>
      </c>
      <c r="AC24" s="3">
        <v>2.0499999999999998</v>
      </c>
      <c r="AD24" s="3">
        <v>3.5</v>
      </c>
      <c r="AE24" s="3">
        <v>3.5</v>
      </c>
      <c r="AF24" s="3">
        <v>2.29</v>
      </c>
      <c r="AG24" s="3">
        <v>0</v>
      </c>
      <c r="AH24" s="3">
        <v>1</v>
      </c>
      <c r="AI24" s="3">
        <v>0</v>
      </c>
      <c r="AJ24" s="3">
        <v>1</v>
      </c>
      <c r="AK24" s="3">
        <v>3.83</v>
      </c>
      <c r="AL24" s="3">
        <v>4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3</v>
      </c>
      <c r="AU24" s="3">
        <v>3.72</v>
      </c>
      <c r="AV24" s="3">
        <v>0</v>
      </c>
      <c r="AW24" s="3">
        <v>1.93</v>
      </c>
      <c r="AX24" s="3">
        <v>0</v>
      </c>
      <c r="AY24" s="3">
        <v>0</v>
      </c>
      <c r="AZ24" s="3">
        <v>2.33</v>
      </c>
      <c r="BA24" s="3">
        <v>3.2</v>
      </c>
      <c r="BB24" s="3">
        <v>1.58</v>
      </c>
      <c r="BC24" s="3">
        <v>1.06</v>
      </c>
    </row>
    <row r="25" spans="1:55" x14ac:dyDescent="0.25">
      <c r="A25" s="2" t="s">
        <v>163</v>
      </c>
      <c r="B25" s="2" t="s">
        <v>293</v>
      </c>
      <c r="C25" s="3">
        <v>4</v>
      </c>
      <c r="D25" s="3">
        <v>3</v>
      </c>
      <c r="E25" s="3">
        <v>3.13</v>
      </c>
      <c r="F25" s="3">
        <v>0</v>
      </c>
      <c r="G25" s="3">
        <v>3.33</v>
      </c>
      <c r="H25" s="3">
        <v>2.5</v>
      </c>
      <c r="I25" s="3">
        <v>3.31</v>
      </c>
      <c r="J25" s="3">
        <v>1.4</v>
      </c>
      <c r="K25" s="3">
        <v>2.75</v>
      </c>
      <c r="L25" s="3">
        <v>3.83</v>
      </c>
      <c r="M25" s="3">
        <v>2.6</v>
      </c>
      <c r="N25" s="3">
        <v>0</v>
      </c>
      <c r="O25" s="3">
        <v>0</v>
      </c>
      <c r="P25" s="3">
        <v>2</v>
      </c>
      <c r="Q25" s="3">
        <v>1.45</v>
      </c>
      <c r="R25" s="3">
        <v>4</v>
      </c>
      <c r="S25" s="3">
        <v>3</v>
      </c>
      <c r="T25" s="3">
        <v>2.2799999999999998</v>
      </c>
      <c r="U25" s="3">
        <v>2.87</v>
      </c>
      <c r="V25" s="3">
        <v>0</v>
      </c>
      <c r="W25" s="3">
        <v>3.08</v>
      </c>
      <c r="X25" s="3">
        <v>1.06</v>
      </c>
      <c r="Y25" s="3">
        <v>0.85</v>
      </c>
      <c r="Z25" s="3">
        <v>4</v>
      </c>
      <c r="AA25" s="3">
        <v>3.37</v>
      </c>
      <c r="AB25" s="3">
        <v>1.4</v>
      </c>
      <c r="AC25" s="3">
        <v>0</v>
      </c>
      <c r="AD25" s="3">
        <v>1.76</v>
      </c>
      <c r="AE25" s="3">
        <v>2.14</v>
      </c>
      <c r="AF25" s="3">
        <v>2.6</v>
      </c>
      <c r="AG25" s="3">
        <v>0</v>
      </c>
      <c r="AH25" s="3">
        <v>4</v>
      </c>
      <c r="AI25" s="3">
        <v>0.62</v>
      </c>
      <c r="AJ25" s="3">
        <v>4</v>
      </c>
      <c r="AK25" s="3">
        <v>2.4900000000000002</v>
      </c>
      <c r="AL25" s="3">
        <v>2.46</v>
      </c>
      <c r="AM25" s="3">
        <v>4</v>
      </c>
      <c r="AN25" s="3">
        <v>0.22</v>
      </c>
      <c r="AO25" s="3">
        <v>2.75</v>
      </c>
      <c r="AP25" s="3">
        <v>4</v>
      </c>
      <c r="AQ25" s="3">
        <v>4</v>
      </c>
      <c r="AR25" s="3">
        <v>2.0299999999999998</v>
      </c>
      <c r="AS25" s="3">
        <v>0.23</v>
      </c>
      <c r="AT25" s="3">
        <v>0.17</v>
      </c>
      <c r="AU25" s="3">
        <v>0</v>
      </c>
      <c r="AV25" s="3">
        <v>3.71</v>
      </c>
      <c r="AW25" s="3">
        <v>0.24</v>
      </c>
      <c r="AX25" s="3">
        <v>1.93</v>
      </c>
      <c r="AY25" s="3">
        <v>4</v>
      </c>
      <c r="AZ25" s="3">
        <v>4</v>
      </c>
      <c r="BA25" s="3">
        <v>1.96</v>
      </c>
      <c r="BB25" s="3">
        <v>2.4700000000000002</v>
      </c>
      <c r="BC25" s="3">
        <v>0.78</v>
      </c>
    </row>
    <row r="26" spans="1:55" x14ac:dyDescent="0.25">
      <c r="A26" s="2" t="s">
        <v>164</v>
      </c>
      <c r="B26" s="2" t="s">
        <v>294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1.5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1.41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1.33</v>
      </c>
      <c r="AI26" s="3">
        <v>0</v>
      </c>
      <c r="AJ26" s="3">
        <v>1.5</v>
      </c>
      <c r="AK26" s="3">
        <v>1.73</v>
      </c>
      <c r="AL26" s="3">
        <v>0.97</v>
      </c>
      <c r="AM26" s="3">
        <v>1.25</v>
      </c>
      <c r="AN26" s="3">
        <v>0</v>
      </c>
      <c r="AO26" s="3">
        <v>1.5</v>
      </c>
      <c r="AP26" s="3">
        <v>0</v>
      </c>
      <c r="AQ26" s="3">
        <v>1.37</v>
      </c>
      <c r="AR26" s="3">
        <v>0</v>
      </c>
      <c r="AS26" s="3">
        <v>0</v>
      </c>
      <c r="AT26" s="3">
        <v>0</v>
      </c>
      <c r="AU26" s="3">
        <v>0</v>
      </c>
      <c r="AV26" s="3">
        <v>1.81</v>
      </c>
      <c r="AW26" s="3">
        <v>0</v>
      </c>
      <c r="AX26" s="3">
        <v>0.88</v>
      </c>
      <c r="AY26" s="3">
        <v>1.5</v>
      </c>
      <c r="AZ26" s="3">
        <v>0.96</v>
      </c>
      <c r="BA26" s="3">
        <v>1.77</v>
      </c>
      <c r="BB26" s="3">
        <v>0</v>
      </c>
      <c r="BC26" s="3">
        <v>0</v>
      </c>
    </row>
    <row r="27" spans="1:55" x14ac:dyDescent="0.25">
      <c r="A27" s="2" t="s">
        <v>165</v>
      </c>
      <c r="B27" s="2" t="s">
        <v>295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0.85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1</v>
      </c>
      <c r="AD27" s="3">
        <v>0</v>
      </c>
      <c r="AE27" s="3">
        <v>0</v>
      </c>
      <c r="AF27" s="3">
        <v>0</v>
      </c>
      <c r="AG27" s="3">
        <v>1.21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0</v>
      </c>
      <c r="AR27" s="3">
        <v>0</v>
      </c>
      <c r="AS27" s="3">
        <v>0</v>
      </c>
      <c r="AT27" s="3">
        <v>0</v>
      </c>
      <c r="AU27" s="3">
        <v>0.65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2.21</v>
      </c>
    </row>
    <row r="28" spans="1:55" s="18" customFormat="1" x14ac:dyDescent="0.25">
      <c r="A28" s="45"/>
      <c r="B28" s="45" t="s">
        <v>398</v>
      </c>
      <c r="C28" s="43">
        <v>104.13</v>
      </c>
      <c r="D28" s="43">
        <v>117.94</v>
      </c>
      <c r="E28" s="43">
        <v>99.18</v>
      </c>
      <c r="F28" s="43">
        <v>25.51</v>
      </c>
      <c r="G28" s="43">
        <v>83.55</v>
      </c>
      <c r="H28" s="43">
        <v>58.36</v>
      </c>
      <c r="I28" s="43">
        <v>40.1</v>
      </c>
      <c r="J28" s="43">
        <v>58.86</v>
      </c>
      <c r="K28" s="43">
        <v>51.3</v>
      </c>
      <c r="L28" s="43">
        <v>86.96</v>
      </c>
      <c r="M28" s="43">
        <v>81.91</v>
      </c>
      <c r="N28" s="43">
        <v>45.27</v>
      </c>
      <c r="O28" s="43">
        <v>26.94</v>
      </c>
      <c r="P28" s="43">
        <v>105.08</v>
      </c>
      <c r="Q28" s="43">
        <v>93.42</v>
      </c>
      <c r="R28" s="43">
        <v>96.33</v>
      </c>
      <c r="S28" s="43">
        <v>74.27</v>
      </c>
      <c r="T28" s="43">
        <v>87.56</v>
      </c>
      <c r="U28" s="43">
        <v>89.47</v>
      </c>
      <c r="V28" s="43">
        <v>69.989999999999995</v>
      </c>
      <c r="W28" s="43">
        <v>103.21</v>
      </c>
      <c r="X28" s="43">
        <v>109.37</v>
      </c>
      <c r="Y28" s="43">
        <v>82.64</v>
      </c>
      <c r="Z28" s="43">
        <v>114.86</v>
      </c>
      <c r="AA28" s="43">
        <v>78.73</v>
      </c>
      <c r="AB28" s="43">
        <v>122</v>
      </c>
      <c r="AC28" s="43">
        <v>27.88</v>
      </c>
      <c r="AD28" s="43">
        <v>93.74</v>
      </c>
      <c r="AE28" s="43">
        <v>97.33</v>
      </c>
      <c r="AF28" s="43">
        <v>66.25</v>
      </c>
      <c r="AG28" s="43">
        <v>2.42</v>
      </c>
      <c r="AH28" s="43">
        <v>112.44</v>
      </c>
      <c r="AI28" s="43">
        <v>56.83</v>
      </c>
      <c r="AJ28" s="43">
        <v>80.39</v>
      </c>
      <c r="AK28" s="43">
        <v>81.64</v>
      </c>
      <c r="AL28" s="43">
        <v>112.09</v>
      </c>
      <c r="AM28" s="43">
        <v>93.44</v>
      </c>
      <c r="AN28" s="43">
        <v>63.95</v>
      </c>
      <c r="AO28" s="43">
        <v>95</v>
      </c>
      <c r="AP28" s="43">
        <v>127.19</v>
      </c>
      <c r="AQ28" s="43">
        <v>107.37</v>
      </c>
      <c r="AR28" s="43">
        <v>114.48</v>
      </c>
      <c r="AS28" s="43">
        <v>107.72</v>
      </c>
      <c r="AT28" s="43">
        <v>66.05</v>
      </c>
      <c r="AU28" s="43">
        <v>76.98</v>
      </c>
      <c r="AV28" s="43">
        <v>80.98</v>
      </c>
      <c r="AW28" s="43">
        <v>88.11</v>
      </c>
      <c r="AX28" s="43">
        <v>95.78</v>
      </c>
      <c r="AY28" s="43">
        <v>102.39</v>
      </c>
      <c r="AZ28" s="43">
        <v>119.34</v>
      </c>
      <c r="BA28" s="43">
        <v>81.44</v>
      </c>
      <c r="BB28" s="43">
        <v>88.62</v>
      </c>
      <c r="BC28" s="43">
        <v>41.17</v>
      </c>
    </row>
  </sheetData>
  <pageMargins left="0.25" right="6.25E-2" top="0.75" bottom="0.75" header="0.3" footer="0.3"/>
  <pageSetup orientation="landscape" r:id="rId1"/>
  <headerFooter>
    <oddHeader>&amp;L&amp;"Arial,Bold"&amp;10North Dakota Office of State Tax Commissioner
County Mill Rates - 2024 - TABLE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B6F-35E6-44CB-8C40-0B1C6414F047}">
  <sheetPr>
    <pageSetUpPr fitToPage="1"/>
  </sheetPr>
  <dimension ref="A1:E56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2" width="15.140625" style="1" bestFit="1" customWidth="1"/>
    <col min="3" max="3" width="11.5703125" style="1" bestFit="1" customWidth="1"/>
    <col min="4" max="4" width="14.7109375" style="1" bestFit="1" customWidth="1"/>
    <col min="5" max="16384" width="8.85546875" style="1"/>
  </cols>
  <sheetData>
    <row r="1" spans="1:5" s="18" customFormat="1" x14ac:dyDescent="0.25">
      <c r="A1" s="23" t="s">
        <v>0</v>
      </c>
      <c r="B1" s="25" t="s">
        <v>347</v>
      </c>
      <c r="C1" s="24" t="s">
        <v>348</v>
      </c>
      <c r="D1" s="25" t="s">
        <v>349</v>
      </c>
    </row>
    <row r="2" spans="1:5" x14ac:dyDescent="0.25">
      <c r="A2" s="2" t="s">
        <v>8</v>
      </c>
      <c r="B2" s="3">
        <v>4443949.18</v>
      </c>
      <c r="C2" s="4">
        <v>17707448.780000001</v>
      </c>
      <c r="D2" s="3">
        <v>250.9</v>
      </c>
      <c r="E2" s="40"/>
    </row>
    <row r="3" spans="1:5" x14ac:dyDescent="0.25">
      <c r="A3" s="2" t="s">
        <v>9</v>
      </c>
      <c r="B3" s="3">
        <v>25825239.539999999</v>
      </c>
      <c r="C3" s="4">
        <v>95057698.069999993</v>
      </c>
      <c r="D3" s="3">
        <v>271.60000000000002</v>
      </c>
    </row>
    <row r="4" spans="1:5" x14ac:dyDescent="0.25">
      <c r="A4" s="2" t="s">
        <v>10</v>
      </c>
      <c r="B4" s="3">
        <v>8345924.5700000003</v>
      </c>
      <c r="C4" s="4">
        <v>37497955.979999997</v>
      </c>
      <c r="D4" s="3">
        <v>222.5</v>
      </c>
    </row>
    <row r="5" spans="1:5" x14ac:dyDescent="0.25">
      <c r="A5" s="2" t="s">
        <v>11</v>
      </c>
      <c r="B5" s="3">
        <v>2052230.91</v>
      </c>
      <c r="C5" s="4">
        <v>21945637.07</v>
      </c>
      <c r="D5" s="3">
        <v>93.5</v>
      </c>
    </row>
    <row r="6" spans="1:5" x14ac:dyDescent="0.25">
      <c r="A6" s="2" t="s">
        <v>12</v>
      </c>
      <c r="B6" s="3">
        <v>16111812.279999999</v>
      </c>
      <c r="C6" s="4">
        <v>69574163</v>
      </c>
      <c r="D6" s="3">
        <v>231.5</v>
      </c>
    </row>
    <row r="7" spans="1:5" x14ac:dyDescent="0.25">
      <c r="A7" s="2" t="s">
        <v>13</v>
      </c>
      <c r="B7" s="3">
        <v>4932647.25</v>
      </c>
      <c r="C7" s="4">
        <v>25825762</v>
      </c>
      <c r="D7" s="3">
        <v>190.9</v>
      </c>
    </row>
    <row r="8" spans="1:5" x14ac:dyDescent="0.25">
      <c r="A8" s="2" t="s">
        <v>14</v>
      </c>
      <c r="B8" s="3">
        <v>4162244.14</v>
      </c>
      <c r="C8" s="4">
        <v>27303242.789999999</v>
      </c>
      <c r="D8" s="3">
        <v>152.4</v>
      </c>
    </row>
    <row r="9" spans="1:5" x14ac:dyDescent="0.25">
      <c r="A9" s="2" t="s">
        <v>15</v>
      </c>
      <c r="B9" s="3">
        <v>162925758.84999999</v>
      </c>
      <c r="C9" s="4">
        <v>683138599.79999995</v>
      </c>
      <c r="D9" s="3">
        <v>238.4</v>
      </c>
    </row>
    <row r="10" spans="1:5" x14ac:dyDescent="0.25">
      <c r="A10" s="2" t="s">
        <v>16</v>
      </c>
      <c r="B10" s="3">
        <v>382624151.52999997</v>
      </c>
      <c r="C10" s="4">
        <v>1343625683.0799999</v>
      </c>
      <c r="D10" s="3">
        <v>284.7</v>
      </c>
    </row>
    <row r="11" spans="1:5" x14ac:dyDescent="0.25">
      <c r="A11" s="2" t="s">
        <v>17</v>
      </c>
      <c r="B11" s="3">
        <v>13254478.23</v>
      </c>
      <c r="C11" s="4">
        <v>58295065.359999999</v>
      </c>
      <c r="D11" s="3">
        <v>227.3</v>
      </c>
    </row>
    <row r="12" spans="1:5" x14ac:dyDescent="0.25">
      <c r="A12" s="2" t="s">
        <v>18</v>
      </c>
      <c r="B12" s="3">
        <v>11036038.039999999</v>
      </c>
      <c r="C12" s="4">
        <v>46879932.700000003</v>
      </c>
      <c r="D12" s="3">
        <v>235.4</v>
      </c>
    </row>
    <row r="13" spans="1:5" x14ac:dyDescent="0.25">
      <c r="A13" s="2" t="s">
        <v>19</v>
      </c>
      <c r="B13" s="3">
        <v>8596605.6500000004</v>
      </c>
      <c r="C13" s="4">
        <v>40086822.789999999</v>
      </c>
      <c r="D13" s="3">
        <v>214.4</v>
      </c>
    </row>
    <row r="14" spans="1:5" x14ac:dyDescent="0.25">
      <c r="A14" s="2" t="s">
        <v>20</v>
      </c>
      <c r="B14" s="3">
        <v>11910249.73</v>
      </c>
      <c r="C14" s="4">
        <v>93406985</v>
      </c>
      <c r="D14" s="3">
        <v>127.5</v>
      </c>
    </row>
    <row r="15" spans="1:5" x14ac:dyDescent="0.25">
      <c r="A15" s="2" t="s">
        <v>21</v>
      </c>
      <c r="B15" s="3">
        <v>4141273.26</v>
      </c>
      <c r="C15" s="4">
        <v>16712320</v>
      </c>
      <c r="D15" s="3">
        <v>247.7</v>
      </c>
    </row>
    <row r="16" spans="1:5" x14ac:dyDescent="0.25">
      <c r="A16" s="2" t="s">
        <v>22</v>
      </c>
      <c r="B16" s="3">
        <v>8481305.9299999997</v>
      </c>
      <c r="C16" s="4">
        <v>42406819.880000003</v>
      </c>
      <c r="D16" s="3">
        <v>199.9</v>
      </c>
    </row>
    <row r="17" spans="1:4" x14ac:dyDescent="0.25">
      <c r="A17" s="2" t="s">
        <v>23</v>
      </c>
      <c r="B17" s="3">
        <v>8128996.0599999996</v>
      </c>
      <c r="C17" s="4">
        <v>31948694.280000001</v>
      </c>
      <c r="D17" s="3">
        <v>254.4</v>
      </c>
    </row>
    <row r="18" spans="1:4" x14ac:dyDescent="0.25">
      <c r="A18" s="2" t="s">
        <v>24</v>
      </c>
      <c r="B18" s="3">
        <v>2763857.1</v>
      </c>
      <c r="C18" s="4">
        <v>15671994.75</v>
      </c>
      <c r="D18" s="3">
        <v>176.3</v>
      </c>
    </row>
    <row r="19" spans="1:4" x14ac:dyDescent="0.25">
      <c r="A19" s="2" t="s">
        <v>25</v>
      </c>
      <c r="B19" s="3">
        <v>121717486.23999999</v>
      </c>
      <c r="C19" s="4">
        <v>382493205.63</v>
      </c>
      <c r="D19" s="3">
        <v>318.2</v>
      </c>
    </row>
    <row r="20" spans="1:4" x14ac:dyDescent="0.25">
      <c r="A20" s="2" t="s">
        <v>26</v>
      </c>
      <c r="B20" s="3">
        <v>5099117.0599999996</v>
      </c>
      <c r="C20" s="4">
        <v>24328958</v>
      </c>
      <c r="D20" s="3">
        <v>209.5</v>
      </c>
    </row>
    <row r="21" spans="1:4" x14ac:dyDescent="0.25">
      <c r="A21" s="2" t="s">
        <v>27</v>
      </c>
      <c r="B21" s="3">
        <v>4829942.0599999996</v>
      </c>
      <c r="C21" s="4">
        <v>23696485</v>
      </c>
      <c r="D21" s="3">
        <v>203.8</v>
      </c>
    </row>
    <row r="22" spans="1:4" x14ac:dyDescent="0.25">
      <c r="A22" s="2" t="s">
        <v>28</v>
      </c>
      <c r="B22" s="3">
        <v>5625823.0700000003</v>
      </c>
      <c r="C22" s="4">
        <v>22255480</v>
      </c>
      <c r="D22" s="3">
        <v>252.7</v>
      </c>
    </row>
    <row r="23" spans="1:4" x14ac:dyDescent="0.25">
      <c r="A23" s="2" t="s">
        <v>29</v>
      </c>
      <c r="B23" s="3">
        <v>5136611.34</v>
      </c>
      <c r="C23" s="4">
        <v>23205333.879999999</v>
      </c>
      <c r="D23" s="3">
        <v>221.3</v>
      </c>
    </row>
    <row r="24" spans="1:4" x14ac:dyDescent="0.25">
      <c r="A24" s="2" t="s">
        <v>30</v>
      </c>
      <c r="B24" s="3">
        <v>9837371.1799999997</v>
      </c>
      <c r="C24" s="4">
        <v>45443742.659999996</v>
      </c>
      <c r="D24" s="3">
        <v>216.4</v>
      </c>
    </row>
    <row r="25" spans="1:4" x14ac:dyDescent="0.25">
      <c r="A25" s="2" t="s">
        <v>31</v>
      </c>
      <c r="B25" s="3">
        <v>4298446.8</v>
      </c>
      <c r="C25" s="4">
        <v>17933034.600000001</v>
      </c>
      <c r="D25" s="3">
        <v>239.6</v>
      </c>
    </row>
    <row r="26" spans="1:4" x14ac:dyDescent="0.25">
      <c r="A26" s="2" t="s">
        <v>32</v>
      </c>
      <c r="B26" s="3">
        <v>9881893.2100000009</v>
      </c>
      <c r="C26" s="4">
        <v>49487905</v>
      </c>
      <c r="D26" s="3">
        <v>199.6</v>
      </c>
    </row>
    <row r="27" spans="1:4" x14ac:dyDescent="0.25">
      <c r="A27" s="2" t="s">
        <v>33</v>
      </c>
      <c r="B27" s="3">
        <v>6256523.1100000003</v>
      </c>
      <c r="C27" s="4">
        <v>23856778.030000001</v>
      </c>
      <c r="D27" s="3">
        <v>262.2</v>
      </c>
    </row>
    <row r="28" spans="1:4" x14ac:dyDescent="0.25">
      <c r="A28" s="2" t="s">
        <v>34</v>
      </c>
      <c r="B28" s="3">
        <v>42806533.359999999</v>
      </c>
      <c r="C28" s="4">
        <v>365742313.43000001</v>
      </c>
      <c r="D28" s="3">
        <v>117</v>
      </c>
    </row>
    <row r="29" spans="1:4" x14ac:dyDescent="0.25">
      <c r="A29" s="2" t="s">
        <v>35</v>
      </c>
      <c r="B29" s="3">
        <v>21014672.73</v>
      </c>
      <c r="C29" s="4">
        <v>88617478.379999995</v>
      </c>
      <c r="D29" s="3">
        <v>237.1</v>
      </c>
    </row>
    <row r="30" spans="1:4" x14ac:dyDescent="0.25">
      <c r="A30" s="2" t="s">
        <v>36</v>
      </c>
      <c r="B30" s="3">
        <v>13381929.77</v>
      </c>
      <c r="C30" s="4">
        <v>56072135.740000002</v>
      </c>
      <c r="D30" s="3">
        <v>238.6</v>
      </c>
    </row>
    <row r="31" spans="1:4" x14ac:dyDescent="0.25">
      <c r="A31" s="2" t="s">
        <v>37</v>
      </c>
      <c r="B31" s="3">
        <v>55527047.700000003</v>
      </c>
      <c r="C31" s="4">
        <v>228629743.96000001</v>
      </c>
      <c r="D31" s="3">
        <v>242.8</v>
      </c>
    </row>
    <row r="32" spans="1:4" x14ac:dyDescent="0.25">
      <c r="A32" s="2" t="s">
        <v>38</v>
      </c>
      <c r="B32" s="3">
        <v>19465572.739999998</v>
      </c>
      <c r="C32" s="4">
        <v>171529864.38</v>
      </c>
      <c r="D32" s="3">
        <v>113.4</v>
      </c>
    </row>
    <row r="33" spans="1:4" x14ac:dyDescent="0.25">
      <c r="A33" s="2" t="s">
        <v>39</v>
      </c>
      <c r="B33" s="3">
        <v>7243152.7800000003</v>
      </c>
      <c r="C33" s="4">
        <v>29188965</v>
      </c>
      <c r="D33" s="3">
        <v>248.1</v>
      </c>
    </row>
    <row r="34" spans="1:4" x14ac:dyDescent="0.25">
      <c r="A34" s="2" t="s">
        <v>40</v>
      </c>
      <c r="B34" s="3">
        <v>2810501.02</v>
      </c>
      <c r="C34" s="4">
        <v>15968243.310000001</v>
      </c>
      <c r="D34" s="3">
        <v>176</v>
      </c>
    </row>
    <row r="35" spans="1:4" x14ac:dyDescent="0.25">
      <c r="A35" s="2" t="s">
        <v>41</v>
      </c>
      <c r="B35" s="3">
        <v>14888212.67</v>
      </c>
      <c r="C35" s="4">
        <v>70706466.530000001</v>
      </c>
      <c r="D35" s="3">
        <v>210.5</v>
      </c>
    </row>
    <row r="36" spans="1:4" x14ac:dyDescent="0.25">
      <c r="A36" s="2" t="s">
        <v>42</v>
      </c>
      <c r="B36" s="3">
        <v>8253183.96</v>
      </c>
      <c r="C36" s="4">
        <v>34624134.890000001</v>
      </c>
      <c r="D36" s="3">
        <v>238.3</v>
      </c>
    </row>
    <row r="37" spans="1:4" x14ac:dyDescent="0.25">
      <c r="A37" s="2" t="s">
        <v>43</v>
      </c>
      <c r="B37" s="3">
        <v>20513571.309999999</v>
      </c>
      <c r="C37" s="4">
        <v>71291762</v>
      </c>
      <c r="D37" s="3">
        <v>287.7</v>
      </c>
    </row>
    <row r="38" spans="1:4" x14ac:dyDescent="0.25">
      <c r="A38" s="2" t="s">
        <v>44</v>
      </c>
      <c r="B38" s="3">
        <v>11064222.74</v>
      </c>
      <c r="C38" s="4">
        <v>43312503.810000002</v>
      </c>
      <c r="D38" s="3">
        <v>255.4</v>
      </c>
    </row>
    <row r="39" spans="1:4" x14ac:dyDescent="0.25">
      <c r="A39" s="2" t="s">
        <v>45</v>
      </c>
      <c r="B39" s="3">
        <v>5696399.8200000003</v>
      </c>
      <c r="C39" s="4">
        <v>27784987</v>
      </c>
      <c r="D39" s="3">
        <v>205</v>
      </c>
    </row>
    <row r="40" spans="1:4" x14ac:dyDescent="0.25">
      <c r="A40" s="2" t="s">
        <v>46</v>
      </c>
      <c r="B40" s="3">
        <v>33679520.060000002</v>
      </c>
      <c r="C40" s="4">
        <v>120402649</v>
      </c>
      <c r="D40" s="3">
        <v>279.7</v>
      </c>
    </row>
    <row r="41" spans="1:4" x14ac:dyDescent="0.25">
      <c r="A41" s="2" t="s">
        <v>47</v>
      </c>
      <c r="B41" s="3">
        <v>5868899.21</v>
      </c>
      <c r="C41" s="4">
        <v>23260166</v>
      </c>
      <c r="D41" s="3">
        <v>252.3</v>
      </c>
    </row>
    <row r="42" spans="1:4" x14ac:dyDescent="0.25">
      <c r="A42" s="2" t="s">
        <v>48</v>
      </c>
      <c r="B42" s="3">
        <v>10571906.6</v>
      </c>
      <c r="C42" s="4">
        <v>41842667.549999997</v>
      </c>
      <c r="D42" s="3">
        <v>252.6</v>
      </c>
    </row>
    <row r="43" spans="1:4" x14ac:dyDescent="0.25">
      <c r="A43" s="2" t="s">
        <v>49</v>
      </c>
      <c r="B43" s="3">
        <v>3382854.39</v>
      </c>
      <c r="C43" s="4">
        <v>15694091</v>
      </c>
      <c r="D43" s="3">
        <v>215.5</v>
      </c>
    </row>
    <row r="44" spans="1:4" x14ac:dyDescent="0.25">
      <c r="A44" s="2" t="s">
        <v>50</v>
      </c>
      <c r="B44" s="3">
        <v>1208600.2</v>
      </c>
      <c r="C44" s="4">
        <v>7211628.5599999996</v>
      </c>
      <c r="D44" s="3">
        <v>167.5</v>
      </c>
    </row>
    <row r="45" spans="1:4" x14ac:dyDescent="0.25">
      <c r="A45" s="2" t="s">
        <v>51</v>
      </c>
      <c r="B45" s="3">
        <v>1964656.08</v>
      </c>
      <c r="C45" s="4">
        <v>11513139.359999999</v>
      </c>
      <c r="D45" s="3">
        <v>170.6</v>
      </c>
    </row>
    <row r="46" spans="1:4" x14ac:dyDescent="0.25">
      <c r="A46" s="2" t="s">
        <v>52</v>
      </c>
      <c r="B46" s="3">
        <v>54643386.909999996</v>
      </c>
      <c r="C46" s="4">
        <v>223929942.24000001</v>
      </c>
      <c r="D46" s="3">
        <v>244</v>
      </c>
    </row>
    <row r="47" spans="1:4" x14ac:dyDescent="0.25">
      <c r="A47" s="2" t="s">
        <v>53</v>
      </c>
      <c r="B47" s="3">
        <v>7128872.0199999996</v>
      </c>
      <c r="C47" s="4">
        <v>32825680.07</v>
      </c>
      <c r="D47" s="3">
        <v>217.1</v>
      </c>
    </row>
    <row r="48" spans="1:4" x14ac:dyDescent="0.25">
      <c r="A48" s="2" t="s">
        <v>54</v>
      </c>
      <c r="B48" s="3">
        <v>37254474.32</v>
      </c>
      <c r="C48" s="4">
        <v>145347296.53</v>
      </c>
      <c r="D48" s="3">
        <v>256.3</v>
      </c>
    </row>
    <row r="49" spans="1:4" x14ac:dyDescent="0.25">
      <c r="A49" s="2" t="s">
        <v>55</v>
      </c>
      <c r="B49" s="3">
        <v>6952735.8799999999</v>
      </c>
      <c r="C49" s="4">
        <v>30882975</v>
      </c>
      <c r="D49" s="3">
        <v>225.1</v>
      </c>
    </row>
    <row r="50" spans="1:4" x14ac:dyDescent="0.25">
      <c r="A50" s="2" t="s">
        <v>56</v>
      </c>
      <c r="B50" s="3">
        <v>17245222.82</v>
      </c>
      <c r="C50" s="4">
        <v>68455448</v>
      </c>
      <c r="D50" s="3">
        <v>251.9</v>
      </c>
    </row>
    <row r="51" spans="1:4" x14ac:dyDescent="0.25">
      <c r="A51" s="2" t="s">
        <v>57</v>
      </c>
      <c r="B51" s="3">
        <v>19045173.300000001</v>
      </c>
      <c r="C51" s="4">
        <v>65161327.850000001</v>
      </c>
      <c r="D51" s="3">
        <v>292.2</v>
      </c>
    </row>
    <row r="52" spans="1:4" x14ac:dyDescent="0.25">
      <c r="A52" s="2" t="s">
        <v>58</v>
      </c>
      <c r="B52" s="3">
        <v>112110352.98</v>
      </c>
      <c r="C52" s="4">
        <v>366631155.33999997</v>
      </c>
      <c r="D52" s="3">
        <v>305.7</v>
      </c>
    </row>
    <row r="53" spans="1:4" x14ac:dyDescent="0.25">
      <c r="A53" s="2" t="s">
        <v>59</v>
      </c>
      <c r="B53" s="3">
        <v>10312546.48</v>
      </c>
      <c r="C53" s="4">
        <v>46822427.380000003</v>
      </c>
      <c r="D53" s="3">
        <v>220.2</v>
      </c>
    </row>
    <row r="54" spans="1:4" x14ac:dyDescent="0.25">
      <c r="A54" s="2" t="s">
        <v>60</v>
      </c>
      <c r="B54" s="3">
        <v>77467755.079999998</v>
      </c>
      <c r="C54" s="4">
        <v>447068022.45999998</v>
      </c>
      <c r="D54" s="3">
        <v>173.2</v>
      </c>
    </row>
    <row r="55" spans="1:4" x14ac:dyDescent="0.25">
      <c r="A55" s="6" t="s">
        <v>265</v>
      </c>
      <c r="B55" s="7">
        <v>1473921933.25</v>
      </c>
      <c r="C55" s="19">
        <v>6130302962.8999996</v>
      </c>
      <c r="D55" s="7">
        <f>(B55/C55)*1000</f>
        <v>240.43215191321423</v>
      </c>
    </row>
    <row r="56" spans="1:4" x14ac:dyDescent="0.25">
      <c r="B56" s="7"/>
      <c r="C56" s="42"/>
      <c r="D56" s="8"/>
    </row>
  </sheetData>
  <pageMargins left="0.7" right="0.7" top="0.75" bottom="0.75" header="0.3" footer="0.3"/>
  <pageSetup scale="83" orientation="portrait" r:id="rId1"/>
  <headerFooter>
    <oddHeader>&amp;L&amp;"Arial,Bold"&amp;10North Dakota Office of State Tax Commissioner
Average Mill by County - 2024 - TABLE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41D7-E284-4C29-BEC3-70991E0FDA52}">
  <sheetPr>
    <pageSetUpPr fitToPage="1"/>
  </sheetPr>
  <dimension ref="A1:K33"/>
  <sheetViews>
    <sheetView view="pageLayout" zoomScaleNormal="100" workbookViewId="0"/>
  </sheetViews>
  <sheetFormatPr defaultColWidth="8.85546875" defaultRowHeight="15" x14ac:dyDescent="0.25"/>
  <cols>
    <col min="1" max="1" width="30.28515625" style="1" bestFit="1" customWidth="1"/>
    <col min="2" max="11" width="14" style="1" customWidth="1"/>
    <col min="12" max="16384" width="8.85546875" style="1"/>
  </cols>
  <sheetData>
    <row r="1" spans="1:11" x14ac:dyDescent="0.25">
      <c r="A1" s="9"/>
      <c r="B1" s="15">
        <v>2015</v>
      </c>
      <c r="C1" s="15">
        <v>2016</v>
      </c>
      <c r="D1" s="15">
        <v>2017</v>
      </c>
      <c r="E1" s="15">
        <v>2018</v>
      </c>
      <c r="F1" s="15">
        <v>2019</v>
      </c>
      <c r="G1" s="15">
        <v>2020</v>
      </c>
      <c r="H1" s="15">
        <v>2021</v>
      </c>
      <c r="I1" s="15">
        <v>2022</v>
      </c>
      <c r="J1" s="15">
        <v>2023</v>
      </c>
      <c r="K1" s="16">
        <v>2024</v>
      </c>
    </row>
    <row r="2" spans="1:11" x14ac:dyDescent="0.25">
      <c r="A2" s="11" t="s">
        <v>347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5">
      <c r="A3" s="11" t="s">
        <v>367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25">
      <c r="A4" s="11" t="s">
        <v>357</v>
      </c>
      <c r="B4" s="13">
        <v>216689774.66</v>
      </c>
      <c r="C4" s="13">
        <v>227940478</v>
      </c>
      <c r="D4" s="13">
        <v>219391646.52000001</v>
      </c>
      <c r="E4" s="13">
        <v>228064557.94999999</v>
      </c>
      <c r="F4" s="13">
        <v>237523146.37</v>
      </c>
      <c r="G4" s="13">
        <v>244872330.43000001</v>
      </c>
      <c r="H4" s="13">
        <v>248172275.75</v>
      </c>
      <c r="I4" s="13">
        <v>249430395.40000001</v>
      </c>
      <c r="J4" s="13">
        <v>262944189.55000001</v>
      </c>
      <c r="K4" s="14">
        <v>266424353.30000001</v>
      </c>
    </row>
    <row r="5" spans="1:11" x14ac:dyDescent="0.25">
      <c r="A5" s="11" t="s">
        <v>359</v>
      </c>
      <c r="B5" s="13">
        <v>61614949.159999996</v>
      </c>
      <c r="C5" s="13">
        <v>67608178.420000002</v>
      </c>
      <c r="D5" s="13">
        <v>68974779.049999997</v>
      </c>
      <c r="E5" s="13">
        <v>73796789.980000004</v>
      </c>
      <c r="F5" s="13">
        <v>79007548.650000006</v>
      </c>
      <c r="G5" s="13">
        <v>81909540.939999998</v>
      </c>
      <c r="H5" s="13">
        <v>86992220.040000007</v>
      </c>
      <c r="I5" s="13">
        <v>94710264.959999993</v>
      </c>
      <c r="J5" s="13">
        <v>102813114.42</v>
      </c>
      <c r="K5" s="14">
        <v>112016770.43000001</v>
      </c>
    </row>
    <row r="6" spans="1:11" x14ac:dyDescent="0.25">
      <c r="A6" s="11" t="s">
        <v>358</v>
      </c>
      <c r="B6" s="13">
        <v>37616085.399999999</v>
      </c>
      <c r="C6" s="13">
        <v>42531057.469999999</v>
      </c>
      <c r="D6" s="13">
        <v>41052594.880000003</v>
      </c>
      <c r="E6" s="13">
        <v>41504179.530000001</v>
      </c>
      <c r="F6" s="13">
        <v>46353171.390000001</v>
      </c>
      <c r="G6" s="13">
        <v>51307028.969999999</v>
      </c>
      <c r="H6" s="13">
        <v>54908625.100000001</v>
      </c>
      <c r="I6" s="13">
        <v>57754711.780000001</v>
      </c>
      <c r="J6" s="13">
        <v>59769154.640000001</v>
      </c>
      <c r="K6" s="14">
        <v>64725565.399999999</v>
      </c>
    </row>
    <row r="7" spans="1:11" x14ac:dyDescent="0.25">
      <c r="A7" s="11" t="s">
        <v>363</v>
      </c>
      <c r="B7" s="13">
        <v>1096484.5900000001</v>
      </c>
      <c r="C7" s="13">
        <v>1153806.53</v>
      </c>
      <c r="D7" s="13">
        <v>1224593.1399999999</v>
      </c>
      <c r="E7" s="13">
        <v>1230692.48</v>
      </c>
      <c r="F7" s="13">
        <v>1276992.78</v>
      </c>
      <c r="G7" s="13">
        <v>1300844.8700000001</v>
      </c>
      <c r="H7" s="13">
        <v>1133271.7</v>
      </c>
      <c r="I7" s="13">
        <v>1206226.53</v>
      </c>
      <c r="J7" s="13">
        <v>1210940.05</v>
      </c>
      <c r="K7" s="14">
        <v>1222010.19</v>
      </c>
    </row>
    <row r="8" spans="1:11" x14ac:dyDescent="0.25">
      <c r="A8" s="11" t="s">
        <v>365</v>
      </c>
      <c r="B8" s="13">
        <v>322494408.48000002</v>
      </c>
      <c r="C8" s="13">
        <v>343253993.22000003</v>
      </c>
      <c r="D8" s="13">
        <v>350206649.76999998</v>
      </c>
      <c r="E8" s="13">
        <v>367663165.16000003</v>
      </c>
      <c r="F8" s="13">
        <v>382589157.94999999</v>
      </c>
      <c r="G8" s="13">
        <v>400277354.19</v>
      </c>
      <c r="H8" s="13">
        <v>425667647.80000001</v>
      </c>
      <c r="I8" s="13">
        <v>468396472.63</v>
      </c>
      <c r="J8" s="13">
        <v>508192066.99000001</v>
      </c>
      <c r="K8" s="14">
        <v>534285209.00999999</v>
      </c>
    </row>
    <row r="9" spans="1:11" x14ac:dyDescent="0.25">
      <c r="A9" s="11" t="s">
        <v>364</v>
      </c>
      <c r="B9" s="13">
        <v>240750973.22999999</v>
      </c>
      <c r="C9" s="13">
        <v>258203962.37</v>
      </c>
      <c r="D9" s="13">
        <v>265187790.97</v>
      </c>
      <c r="E9" s="13">
        <v>275397352.29000002</v>
      </c>
      <c r="F9" s="13">
        <v>289065641</v>
      </c>
      <c r="G9" s="13">
        <v>298868377.26999998</v>
      </c>
      <c r="H9" s="13">
        <v>310472789.93000001</v>
      </c>
      <c r="I9" s="13">
        <v>333752169.44999999</v>
      </c>
      <c r="J9" s="13">
        <v>359338939.08999997</v>
      </c>
      <c r="K9" s="14">
        <v>379938312.86000001</v>
      </c>
    </row>
    <row r="10" spans="1:11" x14ac:dyDescent="0.25">
      <c r="A10" s="11" t="s">
        <v>351</v>
      </c>
      <c r="B10" s="13">
        <v>11106832.48</v>
      </c>
      <c r="C10" s="13">
        <v>13550582.630000001</v>
      </c>
      <c r="D10" s="13">
        <v>11667011.99</v>
      </c>
      <c r="E10" s="13">
        <v>11867713.359999999</v>
      </c>
      <c r="F10" s="13">
        <v>10162852.689999999</v>
      </c>
      <c r="G10" s="13">
        <v>11053388.9</v>
      </c>
      <c r="H10" s="13">
        <v>9649048.1500000004</v>
      </c>
      <c r="I10" s="13">
        <v>8456563.0199999996</v>
      </c>
      <c r="J10" s="13">
        <v>10643294.279999999</v>
      </c>
      <c r="K10" s="14">
        <v>11953253.390000001</v>
      </c>
    </row>
    <row r="11" spans="1:11" x14ac:dyDescent="0.25">
      <c r="A11" s="11" t="s">
        <v>350</v>
      </c>
      <c r="B11" s="13">
        <v>84895.05</v>
      </c>
      <c r="C11" s="13">
        <v>82220.66</v>
      </c>
      <c r="D11" s="13">
        <v>79482.429999999993</v>
      </c>
      <c r="E11" s="13">
        <v>90793.19</v>
      </c>
      <c r="F11" s="13">
        <v>90841.39</v>
      </c>
      <c r="G11" s="13">
        <v>96394.45</v>
      </c>
      <c r="H11" s="13">
        <v>100108.86</v>
      </c>
      <c r="I11" s="13">
        <v>108559.81</v>
      </c>
      <c r="J11" s="13">
        <v>108865.42</v>
      </c>
      <c r="K11" s="14">
        <v>119673.09</v>
      </c>
    </row>
    <row r="12" spans="1:11" x14ac:dyDescent="0.25">
      <c r="A12" s="11" t="s">
        <v>366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x14ac:dyDescent="0.25">
      <c r="A13" s="11" t="s">
        <v>356</v>
      </c>
      <c r="B13" s="13">
        <v>8772995.0399999991</v>
      </c>
      <c r="C13" s="13">
        <v>9535114.6300000008</v>
      </c>
      <c r="D13" s="13">
        <v>9504168.2899999991</v>
      </c>
      <c r="E13" s="13">
        <v>9988413.9800000004</v>
      </c>
      <c r="F13" s="13">
        <v>11092360.07</v>
      </c>
      <c r="G13" s="13">
        <v>11986164.539999999</v>
      </c>
      <c r="H13" s="13">
        <v>12834500.939999999</v>
      </c>
      <c r="I13" s="13">
        <v>13788499.58</v>
      </c>
      <c r="J13" s="13">
        <v>15026559.310000001</v>
      </c>
      <c r="K13" s="14">
        <v>14155107.810000001</v>
      </c>
    </row>
    <row r="14" spans="1:11" x14ac:dyDescent="0.25">
      <c r="A14" s="11" t="s">
        <v>354</v>
      </c>
      <c r="B14" s="13">
        <v>13588003.82</v>
      </c>
      <c r="C14" s="13">
        <v>13617121.18</v>
      </c>
      <c r="D14" s="13">
        <v>13206608.73</v>
      </c>
      <c r="E14" s="13">
        <v>13323676.949999999</v>
      </c>
      <c r="F14" s="13">
        <v>14887759.369999999</v>
      </c>
      <c r="G14" s="13">
        <v>14781211.99</v>
      </c>
      <c r="H14" s="13">
        <v>15160287.01</v>
      </c>
      <c r="I14" s="13">
        <v>16375790.48</v>
      </c>
      <c r="J14" s="13">
        <v>18068285.07</v>
      </c>
      <c r="K14" s="14">
        <v>17492920.989999998</v>
      </c>
    </row>
    <row r="15" spans="1:11" x14ac:dyDescent="0.25">
      <c r="A15" s="11" t="s">
        <v>355</v>
      </c>
      <c r="B15" s="13">
        <v>45430455.240000002</v>
      </c>
      <c r="C15" s="13">
        <v>47171223.75</v>
      </c>
      <c r="D15" s="13">
        <v>54213481.079999998</v>
      </c>
      <c r="E15" s="13">
        <v>57470799.189999998</v>
      </c>
      <c r="F15" s="13">
        <v>61924751.350000001</v>
      </c>
      <c r="G15" s="13">
        <v>66137519.030000001</v>
      </c>
      <c r="H15" s="13">
        <v>66271196.149999999</v>
      </c>
      <c r="I15" s="13">
        <v>66820952.409999996</v>
      </c>
      <c r="J15" s="13">
        <v>66691288.619999997</v>
      </c>
      <c r="K15" s="14">
        <v>71588756.780000001</v>
      </c>
    </row>
    <row r="16" spans="1:11" x14ac:dyDescent="0.25">
      <c r="A16" s="11" t="s">
        <v>352</v>
      </c>
      <c r="B16" s="13">
        <v>959245857.14999998</v>
      </c>
      <c r="C16" s="13">
        <v>1024647738.8599999</v>
      </c>
      <c r="D16" s="13">
        <v>1034708806.8499999</v>
      </c>
      <c r="E16" s="13">
        <v>1080398134.0600002</v>
      </c>
      <c r="F16" s="13">
        <v>1133974223.01</v>
      </c>
      <c r="G16" s="13">
        <v>1182590155.5800002</v>
      </c>
      <c r="H16" s="13">
        <v>1231361971.4300003</v>
      </c>
      <c r="I16" s="13">
        <v>1310800606.05</v>
      </c>
      <c r="J16" s="13">
        <v>1404806697.4399998</v>
      </c>
      <c r="K16" s="13">
        <v>1473921933.25</v>
      </c>
    </row>
    <row r="17" spans="1:11" x14ac:dyDescent="0.25">
      <c r="A17" s="11" t="s">
        <v>368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x14ac:dyDescent="0.25">
      <c r="A18" s="11" t="s">
        <v>362</v>
      </c>
      <c r="B18" s="13">
        <v>18868830.850000001</v>
      </c>
      <c r="C18" s="13">
        <v>20742932.989999998</v>
      </c>
      <c r="D18" s="13">
        <v>23089009.539999999</v>
      </c>
      <c r="E18" s="13">
        <v>26320297.59</v>
      </c>
      <c r="F18" s="13">
        <v>27494700.460000001</v>
      </c>
      <c r="G18" s="13">
        <v>29652020.199999999</v>
      </c>
      <c r="H18" s="13">
        <v>31521854.530000001</v>
      </c>
      <c r="I18" s="13">
        <v>34437651.039999999</v>
      </c>
      <c r="J18" s="13">
        <v>36341572.920000002</v>
      </c>
      <c r="K18" s="14">
        <v>36881125.229999997</v>
      </c>
    </row>
    <row r="19" spans="1:11" x14ac:dyDescent="0.25">
      <c r="A19" s="11" t="s">
        <v>360</v>
      </c>
      <c r="B19" s="13">
        <v>99962324.760000005</v>
      </c>
      <c r="C19" s="13">
        <v>112211257.23999999</v>
      </c>
      <c r="D19" s="13">
        <v>121065926.02</v>
      </c>
      <c r="E19" s="13">
        <v>125618137.19</v>
      </c>
      <c r="F19" s="13">
        <v>126449882.54000001</v>
      </c>
      <c r="G19" s="13">
        <v>131247570.98</v>
      </c>
      <c r="H19" s="13">
        <v>124106967.53</v>
      </c>
      <c r="I19" s="13">
        <v>133727519.08</v>
      </c>
      <c r="J19" s="13">
        <v>140875106.00999999</v>
      </c>
      <c r="K19" s="14">
        <v>152472565.52000001</v>
      </c>
    </row>
    <row r="20" spans="1:11" x14ac:dyDescent="0.25">
      <c r="A20" s="11" t="s">
        <v>361</v>
      </c>
      <c r="B20" s="13">
        <v>18068934.66</v>
      </c>
      <c r="C20" s="13">
        <v>20322333.239999998</v>
      </c>
      <c r="D20" s="13">
        <v>19880713.199999999</v>
      </c>
      <c r="E20" s="13">
        <v>21831122.350000001</v>
      </c>
      <c r="F20" s="13">
        <v>22563059.760000002</v>
      </c>
      <c r="G20" s="13">
        <v>21946605.170000002</v>
      </c>
      <c r="H20" s="13">
        <v>22606804.93</v>
      </c>
      <c r="I20" s="13">
        <v>22390198.23</v>
      </c>
      <c r="J20" s="13">
        <v>23242685.879999999</v>
      </c>
      <c r="K20" s="14">
        <v>23599955.079999998</v>
      </c>
    </row>
    <row r="21" spans="1:11" x14ac:dyDescent="0.25">
      <c r="A21" s="11" t="s">
        <v>353</v>
      </c>
      <c r="B21" s="13">
        <v>136900090.27000001</v>
      </c>
      <c r="C21" s="13">
        <v>153276523.47</v>
      </c>
      <c r="D21" s="13">
        <v>164035648.75999999</v>
      </c>
      <c r="E21" s="13">
        <v>173769557.13</v>
      </c>
      <c r="F21" s="13">
        <v>176507642.75999999</v>
      </c>
      <c r="G21" s="13">
        <v>182846196.34999999</v>
      </c>
      <c r="H21" s="13">
        <v>178235626.99000001</v>
      </c>
      <c r="I21" s="13">
        <v>190555368.34999999</v>
      </c>
      <c r="J21" s="13">
        <v>200459364.81</v>
      </c>
      <c r="K21" s="14">
        <v>212953645.83000001</v>
      </c>
    </row>
    <row r="22" spans="1:11" s="18" customFormat="1" x14ac:dyDescent="0.25">
      <c r="A22" s="20" t="s">
        <v>80</v>
      </c>
      <c r="B22" s="21">
        <v>1096145947.4200001</v>
      </c>
      <c r="C22" s="21">
        <v>1177924262.3299999</v>
      </c>
      <c r="D22" s="21">
        <v>1198744455.6099999</v>
      </c>
      <c r="E22" s="21">
        <v>1254167691.1900001</v>
      </c>
      <c r="F22" s="21">
        <v>1310481865.77</v>
      </c>
      <c r="G22" s="21">
        <v>1365436351.9300001</v>
      </c>
      <c r="H22" s="21">
        <v>1409597598.4200001</v>
      </c>
      <c r="I22" s="21">
        <v>1501355974.4000001</v>
      </c>
      <c r="J22" s="21">
        <v>1605266062.25</v>
      </c>
      <c r="K22" s="22">
        <v>1686875579.0799999</v>
      </c>
    </row>
    <row r="23" spans="1:11" x14ac:dyDescent="0.25">
      <c r="A23" s="10"/>
      <c r="B23" s="39"/>
      <c r="C23" s="10"/>
      <c r="D23" s="10"/>
      <c r="E23" s="10"/>
      <c r="F23" s="10"/>
      <c r="G23" s="10"/>
      <c r="H23" s="10"/>
      <c r="I23" s="10"/>
      <c r="J23" s="10"/>
      <c r="K23" s="2"/>
    </row>
    <row r="24" spans="1:11" x14ac:dyDescent="0.25">
      <c r="B24" s="5"/>
    </row>
    <row r="25" spans="1:11" x14ac:dyDescent="0.25">
      <c r="B25" s="5"/>
    </row>
    <row r="26" spans="1:11" x14ac:dyDescent="0.25">
      <c r="B26" s="5"/>
    </row>
    <row r="27" spans="1:11" x14ac:dyDescent="0.25">
      <c r="B27" s="5"/>
    </row>
    <row r="28" spans="1:11" x14ac:dyDescent="0.25">
      <c r="B28" s="5"/>
    </row>
    <row r="29" spans="1:11" x14ac:dyDescent="0.25">
      <c r="B29" s="38"/>
    </row>
    <row r="30" spans="1:11" x14ac:dyDescent="0.25">
      <c r="B30" s="5"/>
    </row>
    <row r="31" spans="1:11" x14ac:dyDescent="0.25">
      <c r="B31" s="5"/>
    </row>
    <row r="32" spans="1:11" x14ac:dyDescent="0.25">
      <c r="B32" s="5"/>
    </row>
    <row r="33" spans="3:3" x14ac:dyDescent="0.25">
      <c r="C33" s="1" t="s">
        <v>388</v>
      </c>
    </row>
  </sheetData>
  <pageMargins left="0.25" right="0.1203125" top="0.75" bottom="0.75" header="0.3" footer="0.3"/>
  <pageSetup scale="79" fitToHeight="0" orientation="landscape" r:id="rId1"/>
  <headerFooter>
    <oddHeader>&amp;L&amp;"Arial,Bold"&amp;10North Dakota Office of State Tax Commissioner
Taxes Levied on Classes of Property - 2024 - TABLE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Ohlhauser, Sarah F.</dc:creator>
  <cp:lastModifiedBy>Wald, Jessie</cp:lastModifiedBy>
  <cp:lastPrinted>2022-07-19T13:31:17Z</cp:lastPrinted>
  <dcterms:created xsi:type="dcterms:W3CDTF">2022-07-15T13:23:53Z</dcterms:created>
  <dcterms:modified xsi:type="dcterms:W3CDTF">2025-07-01T19:41:30Z</dcterms:modified>
</cp:coreProperties>
</file>