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gov-my.sharepoint.com/personal/krrkostuck_nd_gov/Documents/Desktop/"/>
    </mc:Choice>
  </mc:AlternateContent>
  <xr:revisionPtr revIDLastSave="0" documentId="14_{685364F1-F8FB-42B6-B615-E8A11E659D3D}" xr6:coauthVersionLast="47" xr6:coauthVersionMax="47" xr10:uidLastSave="{00000000-0000-0000-0000-000000000000}"/>
  <bookViews>
    <workbookView xWindow="-120" yWindow="-120" windowWidth="29040" windowHeight="15720" activeTab="11" xr2:uid="{E6523BD2-5445-4360-A745-6A3250CE1F78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20" i="2"/>
  <c r="E21" i="2"/>
  <c r="E19" i="2"/>
  <c r="E14" i="2"/>
  <c r="E15" i="2"/>
  <c r="E16" i="2"/>
  <c r="E17" i="2"/>
  <c r="E18" i="2"/>
  <c r="E3" i="2"/>
  <c r="E4" i="2"/>
  <c r="E5" i="2"/>
  <c r="E6" i="2"/>
  <c r="E7" i="2"/>
  <c r="E8" i="2"/>
  <c r="E9" i="2"/>
  <c r="E10" i="2"/>
  <c r="E11" i="2"/>
  <c r="E12" i="2"/>
  <c r="E13" i="2"/>
  <c r="E2" i="2"/>
  <c r="D55" i="2"/>
  <c r="E57" i="5"/>
  <c r="E55" i="2" l="1"/>
</calcChain>
</file>

<file path=xl/sharedStrings.xml><?xml version="1.0" encoding="utf-8"?>
<sst xmlns="http://schemas.openxmlformats.org/spreadsheetml/2006/main" count="934" uniqueCount="399">
  <si>
    <t>County</t>
  </si>
  <si>
    <t>Agricultural Acres</t>
  </si>
  <si>
    <t>Agricultural Land</t>
  </si>
  <si>
    <t>Residential Property</t>
  </si>
  <si>
    <t>Commercial Property</t>
  </si>
  <si>
    <t>Locally Assessed Property</t>
  </si>
  <si>
    <t>Centrally Assessed Property</t>
  </si>
  <si>
    <t>Grand Total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</si>
  <si>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</si>
  <si>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</si>
  <si>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</si>
  <si>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</si>
  <si>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</si>
  <si>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</si>
  <si>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</si>
  <si>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</si>
  <si>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</si>
  <si>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</si>
  <si>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</si>
  <si>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</si>
  <si>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</si>
  <si>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</si>
  <si>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</si>
  <si>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</si>
  <si>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</si>
  <si>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</si>
  <si>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</si>
  <si>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</si>
  <si>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</si>
  <si>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</si>
  <si>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</si>
  <si>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</si>
  <si>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</si>
  <si>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</si>
  <si>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</si>
  <si>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</si>
  <si>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</si>
  <si>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</si>
  <si>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</si>
  <si>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</si>
  <si>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</si>
  <si>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</si>
  <si>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</si>
  <si>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</si>
  <si>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</si>
  <si>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</si>
  <si>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</si>
  <si>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</si>
  <si>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</si>
  <si>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</si>
  <si>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</si>
  <si>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</si>
  <si>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</si>
  <si>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</si>
  <si>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</si>
  <si>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</si>
  <si>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</si>
  <si>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</si>
  <si>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</si>
  <si>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</si>
  <si>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</si>
  <si>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Railroad</t>
  </si>
  <si>
    <t>Pipeline</t>
  </si>
  <si>
    <t>Electric and Gas</t>
  </si>
  <si>
    <t>Total</t>
  </si>
  <si>
    <t>State 1000</t>
  </si>
  <si>
    <t>Garrison Diversion 1100</t>
  </si>
  <si>
    <t>Counties 1200</t>
  </si>
  <si>
    <t>Townships 1500</t>
  </si>
  <si>
    <t>Cities 1600</t>
  </si>
  <si>
    <t>City Park Districts 1700</t>
  </si>
  <si>
    <t>Rural Ambulance 1800</t>
  </si>
  <si>
    <t>Rural Fire Protection 1900</t>
  </si>
  <si>
    <t>Hospital Districts 2000</t>
  </si>
  <si>
    <t>School Districts 2100</t>
  </si>
  <si>
    <t>Recreation Service District 2200</t>
  </si>
  <si>
    <t>Soil Conservation Districts 2300</t>
  </si>
  <si>
    <t>Southwest Water Authority 2400</t>
  </si>
  <si>
    <t>Subtotal Ad Valorem and Special Taxes</t>
  </si>
  <si>
    <t>Special Assessments</t>
  </si>
  <si>
    <t>Total Taxes and Special Assessments</t>
  </si>
  <si>
    <t>Levy Number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</si>
  <si>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</si>
  <si>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</si>
  <si>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</si>
  <si>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</si>
  <si>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</si>
  <si>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</si>
  <si>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</si>
  <si>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</si>
  <si>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</si>
  <si>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</si>
  <si>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</si>
  <si>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</si>
  <si>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</si>
  <si>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</si>
  <si>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</si>
  <si>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</si>
  <si>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</si>
  <si>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</si>
  <si>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</si>
  <si>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</si>
  <si>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</si>
  <si>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</si>
  <si>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</si>
  <si>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</si>
  <si>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</si>
  <si>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</si>
  <si>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</si>
  <si>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</si>
  <si>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</si>
  <si>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</si>
  <si>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</si>
  <si>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</si>
  <si>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</si>
  <si>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</si>
  <si>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</si>
  <si>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</si>
  <si>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</si>
  <si>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</si>
  <si>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</si>
  <si>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</si>
  <si>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</si>
  <si>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</si>
  <si>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</si>
  <si>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</si>
  <si>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</si>
  <si>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</si>
  <si>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</si>
  <si>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</si>
  <si>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</si>
  <si>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</si>
  <si>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</si>
  <si>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</si>
  <si>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</si>
  <si>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State</t>
  </si>
  <si>
    <t>1001</t>
  </si>
  <si>
    <t>1101</t>
  </si>
  <si>
    <t>1102</t>
  </si>
  <si>
    <t>1107</t>
  </si>
  <si>
    <t>1201</t>
  </si>
  <si>
    <t>1204</t>
  </si>
  <si>
    <t>1208</t>
  </si>
  <si>
    <t>1210</t>
  </si>
  <si>
    <t>1212</t>
  </si>
  <si>
    <t>1213</t>
  </si>
  <si>
    <t>1214</t>
  </si>
  <si>
    <t>1216</t>
  </si>
  <si>
    <t>1217</t>
  </si>
  <si>
    <t>1219</t>
  </si>
  <si>
    <t>1220</t>
  </si>
  <si>
    <t>1221</t>
  </si>
  <si>
    <t>1225</t>
  </si>
  <si>
    <t>1227</t>
  </si>
  <si>
    <t>1228</t>
  </si>
  <si>
    <t>1230</t>
  </si>
  <si>
    <t>1231</t>
  </si>
  <si>
    <t>1233</t>
  </si>
  <si>
    <t>1236</t>
  </si>
  <si>
    <t>1239</t>
  </si>
  <si>
    <t>1255</t>
  </si>
  <si>
    <t>1258</t>
  </si>
  <si>
    <t>1259</t>
  </si>
  <si>
    <t>1260</t>
  </si>
  <si>
    <t>1264</t>
  </si>
  <si>
    <t>1265</t>
  </si>
  <si>
    <t>1266</t>
  </si>
  <si>
    <t>1501</t>
  </si>
  <si>
    <t>1503</t>
  </si>
  <si>
    <t>1505</t>
  </si>
  <si>
    <t>1508</t>
  </si>
  <si>
    <t>1509</t>
  </si>
  <si>
    <t>1510</t>
  </si>
  <si>
    <t>1514</t>
  </si>
  <si>
    <t>1515</t>
  </si>
  <si>
    <t>1516</t>
  </si>
  <si>
    <t>1517</t>
  </si>
  <si>
    <t>1518</t>
  </si>
  <si>
    <t>1519</t>
  </si>
  <si>
    <t>1528</t>
  </si>
  <si>
    <t>1531</t>
  </si>
  <si>
    <t>1537</t>
  </si>
  <si>
    <t>1601</t>
  </si>
  <si>
    <t>1604</t>
  </si>
  <si>
    <t>1606</t>
  </si>
  <si>
    <t>1607</t>
  </si>
  <si>
    <t>1608</t>
  </si>
  <si>
    <t>1609</t>
  </si>
  <si>
    <t>1613</t>
  </si>
  <si>
    <t>1614</t>
  </si>
  <si>
    <t>1618</t>
  </si>
  <si>
    <t>1621</t>
  </si>
  <si>
    <t>1622</t>
  </si>
  <si>
    <t>1623</t>
  </si>
  <si>
    <t>1624</t>
  </si>
  <si>
    <t>1625</t>
  </si>
  <si>
    <t>1626</t>
  </si>
  <si>
    <t>1630</t>
  </si>
  <si>
    <t>1638</t>
  </si>
  <si>
    <t>1640</t>
  </si>
  <si>
    <t>1643</t>
  </si>
  <si>
    <t>1647</t>
  </si>
  <si>
    <t>1649</t>
  </si>
  <si>
    <t>1653</t>
  </si>
  <si>
    <t>1658</t>
  </si>
  <si>
    <t>1661</t>
  </si>
  <si>
    <t>1662</t>
  </si>
  <si>
    <t>1663</t>
  </si>
  <si>
    <t>1665</t>
  </si>
  <si>
    <t>1699</t>
  </si>
  <si>
    <t>1701</t>
  </si>
  <si>
    <t>1704</t>
  </si>
  <si>
    <t>1705</t>
  </si>
  <si>
    <t>1714</t>
  </si>
  <si>
    <t>1719</t>
  </si>
  <si>
    <t>1801</t>
  </si>
  <si>
    <t>1803</t>
  </si>
  <si>
    <t>1901</t>
  </si>
  <si>
    <t>1905</t>
  </si>
  <si>
    <t>1906</t>
  </si>
  <si>
    <t>1909</t>
  </si>
  <si>
    <t>2001</t>
  </si>
  <si>
    <t>2003</t>
  </si>
  <si>
    <t>2101</t>
  </si>
  <si>
    <t>2103</t>
  </si>
  <si>
    <t>2104</t>
  </si>
  <si>
    <t>2107</t>
  </si>
  <si>
    <t>2108</t>
  </si>
  <si>
    <t>2109</t>
  </si>
  <si>
    <t>2110</t>
  </si>
  <si>
    <t>2111</t>
  </si>
  <si>
    <t>2112</t>
  </si>
  <si>
    <t>2201</t>
  </si>
  <si>
    <t>2202</t>
  </si>
  <si>
    <t>2206</t>
  </si>
  <si>
    <t>2301</t>
  </si>
  <si>
    <t>2305</t>
  </si>
  <si>
    <t>2401</t>
  </si>
  <si>
    <t>2404</t>
  </si>
  <si>
    <t>8888</t>
  </si>
  <si>
    <t>9999</t>
  </si>
  <si>
    <t>Rural Agricultural</t>
  </si>
  <si>
    <t>Rural Residential</t>
  </si>
  <si>
    <t>Rural Commercial</t>
  </si>
  <si>
    <t>City Agricultural</t>
  </si>
  <si>
    <t>City Residential</t>
  </si>
  <si>
    <t>City Commercial</t>
  </si>
  <si>
    <t>Tax Increments</t>
  </si>
  <si>
    <t>Fire Protection for Exempt</t>
  </si>
  <si>
    <t>Railroads</t>
  </si>
  <si>
    <t>Pipelines</t>
  </si>
  <si>
    <t>Subtotal Ad Valorem Taxes</t>
  </si>
  <si>
    <t>Payment In Lieu  of Taxes</t>
  </si>
  <si>
    <t>Mobile Home</t>
  </si>
  <si>
    <t>Electric Gen., Dist., and Trans.</t>
  </si>
  <si>
    <t>Forest Stewardship</t>
  </si>
  <si>
    <t>Subtotal Special Taxes</t>
  </si>
  <si>
    <t>City</t>
  </si>
  <si>
    <t>City Park</t>
  </si>
  <si>
    <t>Township</t>
  </si>
  <si>
    <t>Irrigation District</t>
  </si>
  <si>
    <t>Water Management</t>
  </si>
  <si>
    <t>Weed and Snow Removal</t>
  </si>
  <si>
    <t>Drains</t>
  </si>
  <si>
    <t>Water District</t>
  </si>
  <si>
    <t>Garbage</t>
  </si>
  <si>
    <t>Private Lien / Recreation</t>
  </si>
  <si>
    <t>Garrison</t>
  </si>
  <si>
    <t>Subtotal</t>
  </si>
  <si>
    <t>Totals</t>
  </si>
  <si>
    <t>Levy Name</t>
  </si>
  <si>
    <t>State Medical Center</t>
  </si>
  <si>
    <t>General</t>
  </si>
  <si>
    <t>Municipal or Regional Airport Authority</t>
  </si>
  <si>
    <t>Judgment or Settlement of a Claim</t>
  </si>
  <si>
    <t>General or Home Rule</t>
  </si>
  <si>
    <t>County Road &amp; Bridge</t>
  </si>
  <si>
    <t>Capital Projects</t>
  </si>
  <si>
    <t>Emergency</t>
  </si>
  <si>
    <t>Farm-to-Market and Federal-Aid Roads</t>
  </si>
  <si>
    <t>Veterans Service Officer</t>
  </si>
  <si>
    <t>Extension Service</t>
  </si>
  <si>
    <t>County Historical Society Work</t>
  </si>
  <si>
    <t>Health District Fund</t>
  </si>
  <si>
    <t>Job Development Authority</t>
  </si>
  <si>
    <t>Human Services Fund</t>
  </si>
  <si>
    <t>Programs and Activities for Older Persons</t>
  </si>
  <si>
    <t>Airport Authority</t>
  </si>
  <si>
    <t>Special Assessments Against County Property</t>
  </si>
  <si>
    <t>Emergency Medical Service</t>
  </si>
  <si>
    <t>Interest and Principal Payments on Bonds Issued</t>
  </si>
  <si>
    <t>County Road Fund</t>
  </si>
  <si>
    <t>Judgments or settlement of a claim</t>
  </si>
  <si>
    <t>County Hospital Association</t>
  </si>
  <si>
    <t>Payment of Township Debt to County or other debts</t>
  </si>
  <si>
    <t>Weed Control</t>
  </si>
  <si>
    <t>Unorganized Road and Bridge</t>
  </si>
  <si>
    <t>Library and Reading Room</t>
  </si>
  <si>
    <t>Water Resource District</t>
  </si>
  <si>
    <t>Joint Water Resource District</t>
  </si>
  <si>
    <t>Vector Control District</t>
  </si>
  <si>
    <t>Township Excess</t>
  </si>
  <si>
    <t>Civil Township Levy</t>
  </si>
  <si>
    <t>Mowing or Snow Removal</t>
  </si>
  <si>
    <t>Legal Contingency Fund</t>
  </si>
  <si>
    <t>County Road System</t>
  </si>
  <si>
    <t>Special Assessments on Township Property</t>
  </si>
  <si>
    <t>Airport</t>
  </si>
  <si>
    <t>Fire Protection</t>
  </si>
  <si>
    <t>Rural Farm Drains Cleaning and Repairing</t>
  </si>
  <si>
    <t>Payment of Township Debt to County</t>
  </si>
  <si>
    <t>Natural Disasters or Emergency Conditions</t>
  </si>
  <si>
    <t>Airport or Municipal or Regional Airport Authority</t>
  </si>
  <si>
    <t>Share of Special Improvements</t>
  </si>
  <si>
    <t>Special Assessments and Drain Assessment on City P</t>
  </si>
  <si>
    <t>Deficiency or Expected Deficiency</t>
  </si>
  <si>
    <t>Public Library Service</t>
  </si>
  <si>
    <t>Cemetery</t>
  </si>
  <si>
    <t>Public Recreation System</t>
  </si>
  <si>
    <t>General Obligation Bonds for Municipal Industrial</t>
  </si>
  <si>
    <t>Bonds for Purchase of Special Assessment Warrants</t>
  </si>
  <si>
    <t>Capital Improvements</t>
  </si>
  <si>
    <t>Fire Department Building or Equipment Reserve Fund</t>
  </si>
  <si>
    <t>City Levy</t>
  </si>
  <si>
    <t>Aid for Public Transportation System</t>
  </si>
  <si>
    <t>Discontinuance of Employees or Police Pension Plan</t>
  </si>
  <si>
    <t>Police Station and Correctional Facility Fund</t>
  </si>
  <si>
    <t>Judgments for Property Condemned</t>
  </si>
  <si>
    <t>Municipal or Regional Airport Authority Deficiency</t>
  </si>
  <si>
    <t>Municipal Arts Council</t>
  </si>
  <si>
    <t>For Exempt Propertys Share of Fire Proection</t>
  </si>
  <si>
    <t>Animal Shelter</t>
  </si>
  <si>
    <t>Lease for Court, Correction, and Law Enforcement</t>
  </si>
  <si>
    <t>Interest and Principal Payments on Bonds Issued fo</t>
  </si>
  <si>
    <t>Special Assessment on Park</t>
  </si>
  <si>
    <t>Judgment or settlement of a claim</t>
  </si>
  <si>
    <t>Parks &amp; Recreational Facilities</t>
  </si>
  <si>
    <t>Insurance Reserve Fund</t>
  </si>
  <si>
    <t>Interest and Principal Payments on Bonds</t>
  </si>
  <si>
    <t>General Fund - Provision of Educational Services</t>
  </si>
  <si>
    <t>Tuition</t>
  </si>
  <si>
    <t>Judgments</t>
  </si>
  <si>
    <t>Special Assessments on School Property</t>
  </si>
  <si>
    <t>Building Fund</t>
  </si>
  <si>
    <t>Bond Sinking and Interest</t>
  </si>
  <si>
    <t>Special Reserve Fund</t>
  </si>
  <si>
    <t>Miscellaneous Fund</t>
  </si>
  <si>
    <t>School Safety Plan</t>
  </si>
  <si>
    <t>Deficiency in Funds for Paying Refunding Warrants</t>
  </si>
  <si>
    <t>Special Taxes</t>
  </si>
  <si>
    <t>Taxes Levied on Rural Ag Land</t>
  </si>
  <si>
    <t>Taxes Levied on Urban Ag Land</t>
  </si>
  <si>
    <t>Total Taxes on Ag Land</t>
  </si>
  <si>
    <t>Acres of Ag Land</t>
  </si>
  <si>
    <t>Ag Property Taxes Per Acre</t>
  </si>
  <si>
    <t>LevyNumber</t>
  </si>
  <si>
    <t>LevyName</t>
  </si>
  <si>
    <t>Ad Valorem Taxes</t>
  </si>
  <si>
    <t>Taxable Value</t>
  </si>
  <si>
    <t>Average Mill Rate</t>
  </si>
  <si>
    <t xml:space="preserve">      City Fire Protection</t>
  </si>
  <si>
    <t xml:space="preserve">      City Tax Increments</t>
  </si>
  <si>
    <t xml:space="preserve">      Total Ad Valorem Taxes</t>
  </si>
  <si>
    <t xml:space="preserve">      Total Special Taxes and Assmts</t>
  </si>
  <si>
    <t xml:space="preserve">    Electric, Gas and Heating</t>
  </si>
  <si>
    <t xml:space="preserve">    Pipelines</t>
  </si>
  <si>
    <t xml:space="preserve">    Railroads</t>
  </si>
  <si>
    <t xml:space="preserve">    Rural Agricultural</t>
  </si>
  <si>
    <t xml:space="preserve">    Rural Commercial</t>
  </si>
  <si>
    <t xml:space="preserve">    Rural Residential</t>
  </si>
  <si>
    <t xml:space="preserve">    Special Assessments - Cities</t>
  </si>
  <si>
    <t xml:space="preserve">    Special Assessments - Rural</t>
  </si>
  <si>
    <t xml:space="preserve">    Special Taxes</t>
  </si>
  <si>
    <t xml:space="preserve">    Urban Agricultural</t>
  </si>
  <si>
    <t xml:space="preserve">    Urban Commercial</t>
  </si>
  <si>
    <t xml:space="preserve">    Urban Residential</t>
  </si>
  <si>
    <t xml:space="preserve">  Centrally Assessed</t>
  </si>
  <si>
    <t xml:space="preserve">  Real Estate</t>
  </si>
  <si>
    <t xml:space="preserve">  Special Taxes and Special Assessments</t>
  </si>
  <si>
    <t>Year</t>
  </si>
  <si>
    <t>Rural Fire Districts</t>
  </si>
  <si>
    <t>Tax Increment Districts</t>
  </si>
  <si>
    <t>School Districts</t>
  </si>
  <si>
    <t>Cities</t>
  </si>
  <si>
    <t>West River / Southwest Water</t>
  </si>
  <si>
    <t>Soil Conservation</t>
  </si>
  <si>
    <t>Hospital and Rural Ambulance</t>
  </si>
  <si>
    <t>Recreation Service Districts</t>
  </si>
  <si>
    <t>Total State and Local Taxes</t>
  </si>
  <si>
    <t>Number of Mobile Homes Subject to Tax</t>
  </si>
  <si>
    <t>Number of Exempt Permits</t>
  </si>
  <si>
    <t>Number of Homestead Credits</t>
  </si>
  <si>
    <t>Disabled Vet Credits</t>
  </si>
  <si>
    <t>Total Taxes Levied on Mobile Homes</t>
  </si>
  <si>
    <t>Estimated Population</t>
  </si>
  <si>
    <t>Ad Valorem Tax Levied</t>
  </si>
  <si>
    <t>per Capita</t>
  </si>
  <si>
    <t>Total Taxes and Special Assessments per Capita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</si>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</sst>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 \(#,##0.00\)"/>
    <numFmt numFmtId="165" formatCode="#,##0;\ \(#,##0\)"/>
    <numFmt numFmtId="166" formatCode=";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11"/>
      <name val="Calibri"/>
      <family val="2"/>
      <scheme val="minor"/>
    </font>
    <font>
      <b/>
      <sz val="8.5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6" fontId="0" fillId="0" borderId="0" xfId="0" applyNumberFormat="1"/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43" fontId="5" fillId="0" borderId="0" xfId="1" applyFont="1"/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43" fontId="0" fillId="0" borderId="0" xfId="1" applyFont="1"/>
    <xf numFmtId="49" fontId="4" fillId="2" borderId="4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2" fillId="0" borderId="0" xfId="0" applyNumberFormat="1" applyFont="1"/>
    <xf numFmtId="165" fontId="6" fillId="0" borderId="1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3" fontId="6" fillId="0" borderId="4" xfId="1" applyFont="1" applyFill="1" applyBorder="1" applyAlignment="1">
      <alignment horizontal="left"/>
    </xf>
    <xf numFmtId="43" fontId="6" fillId="0" borderId="3" xfId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10" fillId="0" borderId="0" xfId="0" applyNumberFormat="1" applyFont="1"/>
    <xf numFmtId="49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6" fontId="8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6306-F60F-4692-81E3-4251311D2F0A}">
  <sheetPr>
    <pageSetUpPr fitToPage="1"/>
  </sheetPr>
  <dimension ref="A1:H57"/>
  <sheetViews>
    <sheetView view="pageLayout" zoomScale="110" zoomScaleNormal="120" zoomScalePageLayoutView="110" workbookViewId="0">
      <selection activeCell="B2" sqref="B2"/>
    </sheetView>
  </sheetViews>
  <sheetFormatPr defaultColWidth="8.85546875" defaultRowHeight="12" x14ac:dyDescent="0.2"/>
  <cols>
    <col min="1" max="1" width="13.5703125" style="33" bestFit="1" customWidth="1"/>
    <col min="2" max="2" width="13.42578125" style="33" bestFit="1" customWidth="1"/>
    <col min="3" max="3" width="12.85546875" style="33" bestFit="1" customWidth="1"/>
    <col min="4" max="4" width="15.28515625" style="33" bestFit="1" customWidth="1"/>
    <col min="5" max="5" width="15.7109375" style="33" bestFit="1" customWidth="1"/>
    <col min="6" max="6" width="19.28515625" style="33" customWidth="1"/>
    <col min="7" max="7" width="20.85546875" style="33" customWidth="1"/>
    <col min="8" max="8" width="12.5703125" style="33" customWidth="1"/>
    <col min="9" max="16384" width="8.85546875" style="33"/>
  </cols>
  <sheetData>
    <row r="1" spans="1:8" s="29" customFormat="1" ht="23.45" customHeigh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ht="14.45" customHeight="1" x14ac:dyDescent="0.2">
      <c r="A2" s="30" t="s">
        <v>8</v>
      </c>
      <c r="B2" s="31">
        <v>606670.1</v>
      </c>
      <c r="C2" s="32">
        <v>11422233</v>
      </c>
      <c r="D2" s="32">
        <v>3197281</v>
      </c>
      <c r="E2" s="32">
        <v>1728626</v>
      </c>
      <c r="F2" s="32">
        <v>16348140</v>
      </c>
      <c r="G2" s="32">
        <v>920714</v>
      </c>
      <c r="H2" s="32">
        <v>17268854</v>
      </c>
    </row>
    <row r="3" spans="1:8" ht="14.45" customHeight="1" x14ac:dyDescent="0.2">
      <c r="A3" s="30" t="s">
        <v>9</v>
      </c>
      <c r="B3" s="31">
        <v>916015.71</v>
      </c>
      <c r="C3" s="32">
        <v>41689550</v>
      </c>
      <c r="D3" s="32">
        <v>23310345</v>
      </c>
      <c r="E3" s="32">
        <v>12711938</v>
      </c>
      <c r="F3" s="32">
        <v>77711833</v>
      </c>
      <c r="G3" s="32">
        <v>12106215</v>
      </c>
      <c r="H3" s="32">
        <v>89818048</v>
      </c>
    </row>
    <row r="4" spans="1:8" ht="14.45" customHeight="1" x14ac:dyDescent="0.2">
      <c r="A4" s="30" t="s">
        <v>10</v>
      </c>
      <c r="B4" s="31">
        <v>773127.89</v>
      </c>
      <c r="C4" s="32">
        <v>27677824</v>
      </c>
      <c r="D4" s="32">
        <v>4584608</v>
      </c>
      <c r="E4" s="32">
        <v>2490792</v>
      </c>
      <c r="F4" s="32">
        <v>34753224</v>
      </c>
      <c r="G4" s="32">
        <v>1745517</v>
      </c>
      <c r="H4" s="32">
        <v>36498741</v>
      </c>
    </row>
    <row r="5" spans="1:8" ht="14.45" customHeight="1" x14ac:dyDescent="0.2">
      <c r="A5" s="30" t="s">
        <v>11</v>
      </c>
      <c r="B5" s="31">
        <v>360767.13699999999</v>
      </c>
      <c r="C5" s="32">
        <v>4279718</v>
      </c>
      <c r="D5" s="32">
        <v>3197610</v>
      </c>
      <c r="E5" s="32">
        <v>6932871</v>
      </c>
      <c r="F5" s="32">
        <v>14410199</v>
      </c>
      <c r="G5" s="32">
        <v>7177807</v>
      </c>
      <c r="H5" s="32">
        <v>21588006</v>
      </c>
    </row>
    <row r="6" spans="1:8" ht="14.45" customHeight="1" x14ac:dyDescent="0.2">
      <c r="A6" s="30" t="s">
        <v>12</v>
      </c>
      <c r="B6" s="31">
        <v>1020883.38</v>
      </c>
      <c r="C6" s="32">
        <v>31856151</v>
      </c>
      <c r="D6" s="32">
        <v>22976511</v>
      </c>
      <c r="E6" s="32">
        <v>7024225</v>
      </c>
      <c r="F6" s="32">
        <v>61856887</v>
      </c>
      <c r="G6" s="32">
        <v>1982142</v>
      </c>
      <c r="H6" s="32">
        <v>63839029</v>
      </c>
    </row>
    <row r="7" spans="1:8" ht="14.45" customHeight="1" x14ac:dyDescent="0.2">
      <c r="A7" s="30" t="s">
        <v>13</v>
      </c>
      <c r="B7" s="31">
        <v>667462.06000000006</v>
      </c>
      <c r="C7" s="32">
        <v>12004754</v>
      </c>
      <c r="D7" s="32">
        <v>6216444</v>
      </c>
      <c r="E7" s="32">
        <v>4191592</v>
      </c>
      <c r="F7" s="32">
        <v>22412790</v>
      </c>
      <c r="G7" s="32">
        <v>3638423</v>
      </c>
      <c r="H7" s="32">
        <v>26051213</v>
      </c>
    </row>
    <row r="8" spans="1:8" ht="14.45" customHeight="1" x14ac:dyDescent="0.2">
      <c r="A8" s="30" t="s">
        <v>14</v>
      </c>
      <c r="B8" s="31">
        <v>652024.81000000006</v>
      </c>
      <c r="C8" s="32">
        <v>15039747</v>
      </c>
      <c r="D8" s="32">
        <v>3328413</v>
      </c>
      <c r="E8" s="32">
        <v>2839698</v>
      </c>
      <c r="F8" s="32">
        <v>21207858</v>
      </c>
      <c r="G8" s="32">
        <v>6326353</v>
      </c>
      <c r="H8" s="32">
        <v>27534211</v>
      </c>
    </row>
    <row r="9" spans="1:8" ht="14.45" customHeight="1" x14ac:dyDescent="0.2">
      <c r="A9" s="30" t="s">
        <v>15</v>
      </c>
      <c r="B9" s="31">
        <v>921931.16</v>
      </c>
      <c r="C9" s="32">
        <v>21738689</v>
      </c>
      <c r="D9" s="32">
        <v>387136535</v>
      </c>
      <c r="E9" s="32">
        <v>184477959</v>
      </c>
      <c r="F9" s="32">
        <v>593353183</v>
      </c>
      <c r="G9" s="32">
        <v>10731663</v>
      </c>
      <c r="H9" s="32">
        <v>604084846</v>
      </c>
    </row>
    <row r="10" spans="1:8" ht="14.45" customHeight="1" x14ac:dyDescent="0.2">
      <c r="A10" s="30" t="s">
        <v>16</v>
      </c>
      <c r="B10" s="31">
        <v>1024167.11</v>
      </c>
      <c r="C10" s="32">
        <v>57629652</v>
      </c>
      <c r="D10" s="32">
        <v>595059997</v>
      </c>
      <c r="E10" s="32">
        <v>461533828</v>
      </c>
      <c r="F10" s="32">
        <v>1114223477</v>
      </c>
      <c r="G10" s="32">
        <v>20542293</v>
      </c>
      <c r="H10" s="32">
        <v>1134765770</v>
      </c>
    </row>
    <row r="11" spans="1:8" ht="14.45" customHeight="1" x14ac:dyDescent="0.2">
      <c r="A11" s="30" t="s">
        <v>17</v>
      </c>
      <c r="B11" s="31">
        <v>920893.69</v>
      </c>
      <c r="C11" s="32">
        <v>40912119</v>
      </c>
      <c r="D11" s="32">
        <v>6692650</v>
      </c>
      <c r="E11" s="32">
        <v>4494812</v>
      </c>
      <c r="F11" s="32">
        <v>52099581</v>
      </c>
      <c r="G11" s="32">
        <v>3547631</v>
      </c>
      <c r="H11" s="32">
        <v>55647212</v>
      </c>
    </row>
    <row r="12" spans="1:8" ht="14.45" customHeight="1" x14ac:dyDescent="0.2">
      <c r="A12" s="30" t="s">
        <v>18</v>
      </c>
      <c r="B12" s="31">
        <v>701842.98</v>
      </c>
      <c r="C12" s="32">
        <v>28732404</v>
      </c>
      <c r="D12" s="32">
        <v>7121917</v>
      </c>
      <c r="E12" s="32">
        <v>4918246</v>
      </c>
      <c r="F12" s="32">
        <v>40772567</v>
      </c>
      <c r="G12" s="32">
        <v>2333969</v>
      </c>
      <c r="H12" s="32">
        <v>43106536</v>
      </c>
    </row>
    <row r="13" spans="1:8" ht="14.45" customHeight="1" x14ac:dyDescent="0.2">
      <c r="A13" s="30" t="s">
        <v>19</v>
      </c>
      <c r="B13" s="31">
        <v>780664.23</v>
      </c>
      <c r="C13" s="32">
        <v>18295963</v>
      </c>
      <c r="D13" s="32">
        <v>4304816</v>
      </c>
      <c r="E13" s="32">
        <v>5483865</v>
      </c>
      <c r="F13" s="32">
        <v>28084644</v>
      </c>
      <c r="G13" s="32">
        <v>11515994</v>
      </c>
      <c r="H13" s="32">
        <v>39600638</v>
      </c>
    </row>
    <row r="14" spans="1:8" ht="14.45" customHeight="1" x14ac:dyDescent="0.2">
      <c r="A14" s="30" t="s">
        <v>20</v>
      </c>
      <c r="B14" s="31">
        <v>988302.36</v>
      </c>
      <c r="C14" s="32">
        <v>13149513</v>
      </c>
      <c r="D14" s="32">
        <v>10867087</v>
      </c>
      <c r="E14" s="32">
        <v>16928339</v>
      </c>
      <c r="F14" s="32">
        <v>40944939</v>
      </c>
      <c r="G14" s="32">
        <v>43500778</v>
      </c>
      <c r="H14" s="32">
        <v>84445717</v>
      </c>
    </row>
    <row r="15" spans="1:8" ht="14.45" customHeight="1" x14ac:dyDescent="0.2">
      <c r="A15" s="30" t="s">
        <v>21</v>
      </c>
      <c r="B15" s="31">
        <v>370773.76000000001</v>
      </c>
      <c r="C15" s="32">
        <v>10416193</v>
      </c>
      <c r="D15" s="32">
        <v>2299904</v>
      </c>
      <c r="E15" s="32">
        <v>1571937</v>
      </c>
      <c r="F15" s="32">
        <v>14288034</v>
      </c>
      <c r="G15" s="32">
        <v>1508144</v>
      </c>
      <c r="H15" s="32">
        <v>15796178</v>
      </c>
    </row>
    <row r="16" spans="1:8" ht="14.45" customHeight="1" x14ac:dyDescent="0.2">
      <c r="A16" s="30" t="s">
        <v>22</v>
      </c>
      <c r="B16" s="31">
        <v>927709.15</v>
      </c>
      <c r="C16" s="32">
        <v>27061986</v>
      </c>
      <c r="D16" s="32">
        <v>5611346</v>
      </c>
      <c r="E16" s="32">
        <v>1853068</v>
      </c>
      <c r="F16" s="32">
        <v>34526400</v>
      </c>
      <c r="G16" s="32">
        <v>6593260</v>
      </c>
      <c r="H16" s="32">
        <v>41119660</v>
      </c>
    </row>
    <row r="17" spans="1:8" ht="14.45" customHeight="1" x14ac:dyDescent="0.2">
      <c r="A17" s="30" t="s">
        <v>23</v>
      </c>
      <c r="B17" s="31">
        <v>398032.39</v>
      </c>
      <c r="C17" s="32">
        <v>15902626</v>
      </c>
      <c r="D17" s="32">
        <v>7023769</v>
      </c>
      <c r="E17" s="32">
        <v>4398967</v>
      </c>
      <c r="F17" s="32">
        <v>27325362</v>
      </c>
      <c r="G17" s="32">
        <v>3134367</v>
      </c>
      <c r="H17" s="32">
        <v>30459729</v>
      </c>
    </row>
    <row r="18" spans="1:8" ht="14.45" customHeight="1" x14ac:dyDescent="0.2">
      <c r="A18" s="30" t="s">
        <v>24</v>
      </c>
      <c r="B18" s="31">
        <v>506535.23</v>
      </c>
      <c r="C18" s="32">
        <v>7025545</v>
      </c>
      <c r="D18" s="32">
        <v>4064137</v>
      </c>
      <c r="E18" s="32">
        <v>1380484</v>
      </c>
      <c r="F18" s="32">
        <v>12470166</v>
      </c>
      <c r="G18" s="32">
        <v>2641663</v>
      </c>
      <c r="H18" s="32">
        <v>15111829</v>
      </c>
    </row>
    <row r="19" spans="1:8" ht="14.45" customHeight="1" x14ac:dyDescent="0.2">
      <c r="A19" s="30" t="s">
        <v>25</v>
      </c>
      <c r="B19" s="31">
        <v>839840.23</v>
      </c>
      <c r="C19" s="32">
        <v>39815037</v>
      </c>
      <c r="D19" s="32">
        <v>175691257</v>
      </c>
      <c r="E19" s="32">
        <v>118378685</v>
      </c>
      <c r="F19" s="32">
        <v>333884979</v>
      </c>
      <c r="G19" s="32">
        <v>7585854</v>
      </c>
      <c r="H19" s="32">
        <v>341470833</v>
      </c>
    </row>
    <row r="20" spans="1:8" ht="14.45" customHeight="1" x14ac:dyDescent="0.2">
      <c r="A20" s="30" t="s">
        <v>26</v>
      </c>
      <c r="B20" s="31">
        <v>1012364.88</v>
      </c>
      <c r="C20" s="32">
        <v>18868319</v>
      </c>
      <c r="D20" s="32">
        <v>2475282</v>
      </c>
      <c r="E20" s="32">
        <v>997949</v>
      </c>
      <c r="F20" s="32">
        <v>22341550</v>
      </c>
      <c r="G20" s="32">
        <v>299633</v>
      </c>
      <c r="H20" s="32">
        <v>22641183</v>
      </c>
    </row>
    <row r="21" spans="1:8" ht="14.45" customHeight="1" x14ac:dyDescent="0.2">
      <c r="A21" s="30" t="s">
        <v>27</v>
      </c>
      <c r="B21" s="31">
        <v>442905.03</v>
      </c>
      <c r="C21" s="32">
        <v>14784843</v>
      </c>
      <c r="D21" s="32">
        <v>2376354</v>
      </c>
      <c r="E21" s="32">
        <v>2447564</v>
      </c>
      <c r="F21" s="32">
        <v>19608761</v>
      </c>
      <c r="G21" s="32">
        <v>1834631</v>
      </c>
      <c r="H21" s="32">
        <v>21443392</v>
      </c>
    </row>
    <row r="22" spans="1:8" ht="14.45" customHeight="1" x14ac:dyDescent="0.2">
      <c r="A22" s="30" t="s">
        <v>28</v>
      </c>
      <c r="B22" s="31">
        <v>704328.53</v>
      </c>
      <c r="C22" s="32">
        <v>16929301</v>
      </c>
      <c r="D22" s="32">
        <v>3311057</v>
      </c>
      <c r="E22" s="32">
        <v>1299853</v>
      </c>
      <c r="F22" s="32">
        <v>21540211</v>
      </c>
      <c r="G22" s="32">
        <v>1440162</v>
      </c>
      <c r="H22" s="32">
        <v>22980373</v>
      </c>
    </row>
    <row r="23" spans="1:8" ht="14.45" customHeight="1" x14ac:dyDescent="0.2">
      <c r="A23" s="30" t="s">
        <v>29</v>
      </c>
      <c r="B23" s="31">
        <v>821700.84</v>
      </c>
      <c r="C23" s="32">
        <v>14075142</v>
      </c>
      <c r="D23" s="32">
        <v>4040007</v>
      </c>
      <c r="E23" s="32">
        <v>1145274</v>
      </c>
      <c r="F23" s="32">
        <v>19260423</v>
      </c>
      <c r="G23" s="32">
        <v>2155604</v>
      </c>
      <c r="H23" s="32">
        <v>21416027</v>
      </c>
    </row>
    <row r="24" spans="1:8" ht="14.45" customHeight="1" x14ac:dyDescent="0.2">
      <c r="A24" s="30" t="s">
        <v>30</v>
      </c>
      <c r="B24" s="31">
        <v>716783.29</v>
      </c>
      <c r="C24" s="32">
        <v>35644032</v>
      </c>
      <c r="D24" s="32">
        <v>5107806</v>
      </c>
      <c r="E24" s="32">
        <v>2376302</v>
      </c>
      <c r="F24" s="32">
        <v>43128140</v>
      </c>
      <c r="G24" s="32">
        <v>958176</v>
      </c>
      <c r="H24" s="32">
        <v>44086316</v>
      </c>
    </row>
    <row r="25" spans="1:8" ht="14.45" customHeight="1" x14ac:dyDescent="0.2">
      <c r="A25" s="30" t="s">
        <v>31</v>
      </c>
      <c r="B25" s="31">
        <v>612189.13</v>
      </c>
      <c r="C25" s="32">
        <v>14343345</v>
      </c>
      <c r="D25" s="32">
        <v>2180602</v>
      </c>
      <c r="E25" s="32">
        <v>777983</v>
      </c>
      <c r="F25" s="32">
        <v>17301930</v>
      </c>
      <c r="G25" s="32">
        <v>342964</v>
      </c>
      <c r="H25" s="32">
        <v>17644894</v>
      </c>
    </row>
    <row r="26" spans="1:8" ht="14.45" customHeight="1" x14ac:dyDescent="0.2">
      <c r="A26" s="30" t="s">
        <v>32</v>
      </c>
      <c r="B26" s="31">
        <v>1126219.0900000001</v>
      </c>
      <c r="C26" s="32">
        <v>28728049</v>
      </c>
      <c r="D26" s="32">
        <v>8320859</v>
      </c>
      <c r="E26" s="32">
        <v>3803665</v>
      </c>
      <c r="F26" s="32">
        <v>40852573</v>
      </c>
      <c r="G26" s="32">
        <v>8061943</v>
      </c>
      <c r="H26" s="32">
        <v>48914516</v>
      </c>
    </row>
    <row r="27" spans="1:8" ht="14.45" customHeight="1" x14ac:dyDescent="0.2">
      <c r="A27" s="30" t="s">
        <v>33</v>
      </c>
      <c r="B27" s="31">
        <v>599998.80000000005</v>
      </c>
      <c r="C27" s="32">
        <v>16941862</v>
      </c>
      <c r="D27" s="32">
        <v>3389950</v>
      </c>
      <c r="E27" s="32">
        <v>1316340</v>
      </c>
      <c r="F27" s="32">
        <v>21648152</v>
      </c>
      <c r="G27" s="32">
        <v>1712982</v>
      </c>
      <c r="H27" s="32">
        <v>23361134</v>
      </c>
    </row>
    <row r="28" spans="1:8" ht="14.45" customHeight="1" x14ac:dyDescent="0.2">
      <c r="A28" s="30" t="s">
        <v>34</v>
      </c>
      <c r="B28" s="31">
        <v>1047517.64</v>
      </c>
      <c r="C28" s="32">
        <v>15231740</v>
      </c>
      <c r="D28" s="32">
        <v>36346361</v>
      </c>
      <c r="E28" s="32">
        <v>121879872</v>
      </c>
      <c r="F28" s="32">
        <v>173457973</v>
      </c>
      <c r="G28" s="32">
        <v>172643859</v>
      </c>
      <c r="H28" s="32">
        <v>346101832</v>
      </c>
    </row>
    <row r="29" spans="1:8" ht="14.45" customHeight="1" x14ac:dyDescent="0.2">
      <c r="A29" s="30" t="s">
        <v>35</v>
      </c>
      <c r="B29" s="31">
        <v>1134999.51</v>
      </c>
      <c r="C29" s="32">
        <v>42990553</v>
      </c>
      <c r="D29" s="32">
        <v>31628120</v>
      </c>
      <c r="E29" s="32">
        <v>7778981</v>
      </c>
      <c r="F29" s="32">
        <v>82397654</v>
      </c>
      <c r="G29" s="32">
        <v>2697957</v>
      </c>
      <c r="H29" s="32">
        <v>85095611</v>
      </c>
    </row>
    <row r="30" spans="1:8" ht="14.45" customHeight="1" x14ac:dyDescent="0.2">
      <c r="A30" s="30" t="s">
        <v>36</v>
      </c>
      <c r="B30" s="31">
        <v>571893</v>
      </c>
      <c r="C30" s="32">
        <v>12934621</v>
      </c>
      <c r="D30" s="32">
        <v>28422052</v>
      </c>
      <c r="E30" s="32">
        <v>7133490</v>
      </c>
      <c r="F30" s="32">
        <v>48490163</v>
      </c>
      <c r="G30" s="32">
        <v>4235245</v>
      </c>
      <c r="H30" s="32">
        <v>52725408</v>
      </c>
    </row>
    <row r="31" spans="1:8" ht="14.45" customHeight="1" x14ac:dyDescent="0.2">
      <c r="A31" s="30" t="s">
        <v>37</v>
      </c>
      <c r="B31" s="31">
        <v>1159144.7</v>
      </c>
      <c r="C31" s="32">
        <v>21125167</v>
      </c>
      <c r="D31" s="32">
        <v>107956162</v>
      </c>
      <c r="E31" s="32">
        <v>54240988</v>
      </c>
      <c r="F31" s="32">
        <v>183322317</v>
      </c>
      <c r="G31" s="32">
        <v>19456437</v>
      </c>
      <c r="H31" s="32">
        <v>202778754</v>
      </c>
    </row>
    <row r="32" spans="1:8" ht="14.45" customHeight="1" x14ac:dyDescent="0.2">
      <c r="A32" s="30" t="s">
        <v>38</v>
      </c>
      <c r="B32" s="31">
        <v>1063342.6399999999</v>
      </c>
      <c r="C32" s="32">
        <v>23931272</v>
      </c>
      <c r="D32" s="32">
        <v>20288261</v>
      </c>
      <c r="E32" s="32">
        <v>41070240</v>
      </c>
      <c r="F32" s="32">
        <v>85289773</v>
      </c>
      <c r="G32" s="32">
        <v>70449432</v>
      </c>
      <c r="H32" s="32">
        <v>155739205</v>
      </c>
    </row>
    <row r="33" spans="1:8" ht="14.45" customHeight="1" x14ac:dyDescent="0.2">
      <c r="A33" s="30" t="s">
        <v>39</v>
      </c>
      <c r="B33" s="31">
        <v>613674.91</v>
      </c>
      <c r="C33" s="32">
        <v>19005262</v>
      </c>
      <c r="D33" s="32">
        <v>3395801</v>
      </c>
      <c r="E33" s="32">
        <v>1366841</v>
      </c>
      <c r="F33" s="32">
        <v>23767904</v>
      </c>
      <c r="G33" s="32">
        <v>3778644</v>
      </c>
      <c r="H33" s="32">
        <v>27546548</v>
      </c>
    </row>
    <row r="34" spans="1:8" ht="14.45" customHeight="1" x14ac:dyDescent="0.2">
      <c r="A34" s="30" t="s">
        <v>40</v>
      </c>
      <c r="B34" s="31">
        <v>449723</v>
      </c>
      <c r="C34" s="32">
        <v>9179499</v>
      </c>
      <c r="D34" s="32">
        <v>4419159</v>
      </c>
      <c r="E34" s="32">
        <v>1236623</v>
      </c>
      <c r="F34" s="32">
        <v>14835281</v>
      </c>
      <c r="G34" s="32">
        <v>1537093</v>
      </c>
      <c r="H34" s="32">
        <v>16372374</v>
      </c>
    </row>
    <row r="35" spans="1:8" ht="14.45" customHeight="1" x14ac:dyDescent="0.2">
      <c r="A35" s="30" t="s">
        <v>41</v>
      </c>
      <c r="B35" s="31">
        <v>674048.86</v>
      </c>
      <c r="C35" s="32">
        <v>41043240</v>
      </c>
      <c r="D35" s="32">
        <v>9776587</v>
      </c>
      <c r="E35" s="32">
        <v>7480049</v>
      </c>
      <c r="F35" s="32">
        <v>58299876</v>
      </c>
      <c r="G35" s="32">
        <v>8589255</v>
      </c>
      <c r="H35" s="32">
        <v>66889131</v>
      </c>
    </row>
    <row r="36" spans="1:8" ht="14.45" customHeight="1" x14ac:dyDescent="0.2">
      <c r="A36" s="30" t="s">
        <v>42</v>
      </c>
      <c r="B36" s="31">
        <v>637253.79</v>
      </c>
      <c r="C36" s="32">
        <v>19967403</v>
      </c>
      <c r="D36" s="32">
        <v>7403089</v>
      </c>
      <c r="E36" s="32">
        <v>3719304</v>
      </c>
      <c r="F36" s="32">
        <v>31089796</v>
      </c>
      <c r="G36" s="32">
        <v>3753843</v>
      </c>
      <c r="H36" s="32">
        <v>34843639</v>
      </c>
    </row>
    <row r="37" spans="1:8" ht="14.45" customHeight="1" x14ac:dyDescent="0.2">
      <c r="A37" s="30" t="s">
        <v>43</v>
      </c>
      <c r="B37" s="31">
        <v>723428.26</v>
      </c>
      <c r="C37" s="32">
        <v>24293655</v>
      </c>
      <c r="D37" s="32">
        <v>25886808</v>
      </c>
      <c r="E37" s="32">
        <v>12807571</v>
      </c>
      <c r="F37" s="32">
        <v>62988034</v>
      </c>
      <c r="G37" s="32">
        <v>2733072</v>
      </c>
      <c r="H37" s="32">
        <v>65721106</v>
      </c>
    </row>
    <row r="38" spans="1:8" ht="14.45" customHeight="1" x14ac:dyDescent="0.2">
      <c r="A38" s="30" t="s">
        <v>44</v>
      </c>
      <c r="B38" s="31">
        <v>487383.97</v>
      </c>
      <c r="C38" s="32">
        <v>20620015</v>
      </c>
      <c r="D38" s="32">
        <v>10224467</v>
      </c>
      <c r="E38" s="32">
        <v>5034504</v>
      </c>
      <c r="F38" s="32">
        <v>35878986</v>
      </c>
      <c r="G38" s="32">
        <v>4783598</v>
      </c>
      <c r="H38" s="32">
        <v>40662584</v>
      </c>
    </row>
    <row r="39" spans="1:8" ht="14.45" customHeight="1" x14ac:dyDescent="0.2">
      <c r="A39" s="30" t="s">
        <v>45</v>
      </c>
      <c r="B39" s="31">
        <v>534631.29</v>
      </c>
      <c r="C39" s="32">
        <v>19287482</v>
      </c>
      <c r="D39" s="32">
        <v>3652493</v>
      </c>
      <c r="E39" s="32">
        <v>1364176</v>
      </c>
      <c r="F39" s="32">
        <v>24304151</v>
      </c>
      <c r="G39" s="32">
        <v>1264936</v>
      </c>
      <c r="H39" s="32">
        <v>25569087</v>
      </c>
    </row>
    <row r="40" spans="1:8" ht="14.45" customHeight="1" x14ac:dyDescent="0.2">
      <c r="A40" s="30" t="s">
        <v>46</v>
      </c>
      <c r="B40" s="31">
        <v>853579.77</v>
      </c>
      <c r="C40" s="32">
        <v>49150486</v>
      </c>
      <c r="D40" s="32">
        <v>36536591</v>
      </c>
      <c r="E40" s="32">
        <v>18409382</v>
      </c>
      <c r="F40" s="32">
        <v>104096459</v>
      </c>
      <c r="G40" s="32">
        <v>5700893</v>
      </c>
      <c r="H40" s="32">
        <v>109797352</v>
      </c>
    </row>
    <row r="41" spans="1:8" ht="14.45" customHeight="1" x14ac:dyDescent="0.2">
      <c r="A41" s="30" t="s">
        <v>47</v>
      </c>
      <c r="B41" s="31">
        <v>481653.18</v>
      </c>
      <c r="C41" s="32">
        <v>15458028</v>
      </c>
      <c r="D41" s="32">
        <v>4811028</v>
      </c>
      <c r="E41" s="32">
        <v>1872502</v>
      </c>
      <c r="F41" s="32">
        <v>22141558</v>
      </c>
      <c r="G41" s="32">
        <v>273815</v>
      </c>
      <c r="H41" s="32">
        <v>22415373</v>
      </c>
    </row>
    <row r="42" spans="1:8" ht="14.45" customHeight="1" x14ac:dyDescent="0.2">
      <c r="A42" s="30" t="s">
        <v>48</v>
      </c>
      <c r="B42" s="31">
        <v>520567.92</v>
      </c>
      <c r="C42" s="32">
        <v>26602747</v>
      </c>
      <c r="D42" s="32">
        <v>6002157</v>
      </c>
      <c r="E42" s="32">
        <v>4266730</v>
      </c>
      <c r="F42" s="32">
        <v>36871634</v>
      </c>
      <c r="G42" s="32">
        <v>3571758</v>
      </c>
      <c r="H42" s="32">
        <v>40443392</v>
      </c>
    </row>
    <row r="43" spans="1:8" ht="14.45" customHeight="1" x14ac:dyDescent="0.2">
      <c r="A43" s="30" t="s">
        <v>49</v>
      </c>
      <c r="B43" s="31">
        <v>550689.35</v>
      </c>
      <c r="C43" s="32">
        <v>14280170</v>
      </c>
      <c r="D43" s="32">
        <v>1109256</v>
      </c>
      <c r="E43" s="32">
        <v>519755</v>
      </c>
      <c r="F43" s="32">
        <v>15909181</v>
      </c>
      <c r="G43" s="32">
        <v>398547</v>
      </c>
      <c r="H43" s="32">
        <v>16307728</v>
      </c>
    </row>
    <row r="44" spans="1:8" ht="14.45" customHeight="1" x14ac:dyDescent="0.2">
      <c r="A44" s="30" t="s">
        <v>50</v>
      </c>
      <c r="B44" s="31">
        <v>376635.76</v>
      </c>
      <c r="C44" s="32">
        <v>6287470</v>
      </c>
      <c r="D44" s="32">
        <v>388326</v>
      </c>
      <c r="E44" s="32">
        <v>222915</v>
      </c>
      <c r="F44" s="32">
        <v>6898711</v>
      </c>
      <c r="G44" s="32">
        <v>15381</v>
      </c>
      <c r="H44" s="32">
        <v>6914092</v>
      </c>
    </row>
    <row r="45" spans="1:8" ht="14.45" customHeight="1" x14ac:dyDescent="0.2">
      <c r="A45" s="30" t="s">
        <v>51</v>
      </c>
      <c r="B45" s="31">
        <v>611177.09299999999</v>
      </c>
      <c r="C45" s="32">
        <v>10323766</v>
      </c>
      <c r="D45" s="32">
        <v>225834</v>
      </c>
      <c r="E45" s="32">
        <v>262407</v>
      </c>
      <c r="F45" s="32">
        <v>10812007</v>
      </c>
      <c r="G45" s="32">
        <v>850928</v>
      </c>
      <c r="H45" s="32">
        <v>11662935</v>
      </c>
    </row>
    <row r="46" spans="1:8" ht="14.45" customHeight="1" x14ac:dyDescent="0.2">
      <c r="A46" s="30" t="s">
        <v>52</v>
      </c>
      <c r="B46" s="31">
        <v>807865.36</v>
      </c>
      <c r="C46" s="32">
        <v>18606373</v>
      </c>
      <c r="D46" s="32">
        <v>95307429</v>
      </c>
      <c r="E46" s="32">
        <v>85401588</v>
      </c>
      <c r="F46" s="32">
        <v>199315390</v>
      </c>
      <c r="G46" s="32">
        <v>10469807</v>
      </c>
      <c r="H46" s="32">
        <v>209785197</v>
      </c>
    </row>
    <row r="47" spans="1:8" ht="14.45" customHeight="1" x14ac:dyDescent="0.2">
      <c r="A47" s="30" t="s">
        <v>53</v>
      </c>
      <c r="B47" s="31">
        <v>445490.59</v>
      </c>
      <c r="C47" s="32">
        <v>22975772</v>
      </c>
      <c r="D47" s="32">
        <v>3215152</v>
      </c>
      <c r="E47" s="32">
        <v>1800791</v>
      </c>
      <c r="F47" s="32">
        <v>27991715</v>
      </c>
      <c r="G47" s="32">
        <v>4081175</v>
      </c>
      <c r="H47" s="32">
        <v>32072890</v>
      </c>
    </row>
    <row r="48" spans="1:8" ht="14.45" customHeight="1" x14ac:dyDescent="0.2">
      <c r="A48" s="30" t="s">
        <v>54</v>
      </c>
      <c r="B48" s="31">
        <v>1347860.4310000001</v>
      </c>
      <c r="C48" s="32">
        <v>51570673</v>
      </c>
      <c r="D48" s="32">
        <v>50721937</v>
      </c>
      <c r="E48" s="32">
        <v>24339761</v>
      </c>
      <c r="F48" s="32">
        <v>126632371</v>
      </c>
      <c r="G48" s="32">
        <v>7844553</v>
      </c>
      <c r="H48" s="32">
        <v>134476924</v>
      </c>
    </row>
    <row r="49" spans="1:8" ht="14.45" customHeight="1" x14ac:dyDescent="0.2">
      <c r="A49" s="30" t="s">
        <v>55</v>
      </c>
      <c r="B49" s="31">
        <v>641186.17000000004</v>
      </c>
      <c r="C49" s="32">
        <v>24422251</v>
      </c>
      <c r="D49" s="32">
        <v>2489336</v>
      </c>
      <c r="E49" s="32">
        <v>1500678</v>
      </c>
      <c r="F49" s="32">
        <v>28412265</v>
      </c>
      <c r="G49" s="32">
        <v>186633</v>
      </c>
      <c r="H49" s="32">
        <v>28598898</v>
      </c>
    </row>
    <row r="50" spans="1:8" ht="14.45" customHeight="1" x14ac:dyDescent="0.2">
      <c r="A50" s="30" t="s">
        <v>56</v>
      </c>
      <c r="B50" s="31">
        <v>531324.67000000004</v>
      </c>
      <c r="C50" s="32">
        <v>35100023</v>
      </c>
      <c r="D50" s="32">
        <v>15569947</v>
      </c>
      <c r="E50" s="32">
        <v>10876196</v>
      </c>
      <c r="F50" s="32">
        <v>61546166</v>
      </c>
      <c r="G50" s="32">
        <v>1902529</v>
      </c>
      <c r="H50" s="32">
        <v>63448695</v>
      </c>
    </row>
    <row r="51" spans="1:8" ht="14.45" customHeight="1" x14ac:dyDescent="0.2">
      <c r="A51" s="30" t="s">
        <v>57</v>
      </c>
      <c r="B51" s="31">
        <v>787829</v>
      </c>
      <c r="C51" s="32">
        <v>37101761</v>
      </c>
      <c r="D51" s="32">
        <v>14624308</v>
      </c>
      <c r="E51" s="32">
        <v>5530248</v>
      </c>
      <c r="F51" s="32">
        <v>57256317</v>
      </c>
      <c r="G51" s="32">
        <v>3242594</v>
      </c>
      <c r="H51" s="32">
        <v>60498911</v>
      </c>
    </row>
    <row r="52" spans="1:8" ht="14.45" customHeight="1" x14ac:dyDescent="0.2">
      <c r="A52" s="30" t="s">
        <v>58</v>
      </c>
      <c r="B52" s="31">
        <v>1211184.27</v>
      </c>
      <c r="C52" s="32">
        <v>34259612</v>
      </c>
      <c r="D52" s="32">
        <v>181911453</v>
      </c>
      <c r="E52" s="32">
        <v>115584084</v>
      </c>
      <c r="F52" s="32">
        <v>331755149</v>
      </c>
      <c r="G52" s="32">
        <v>17914019</v>
      </c>
      <c r="H52" s="32">
        <v>349669168</v>
      </c>
    </row>
    <row r="53" spans="1:8" ht="14.45" customHeight="1" x14ac:dyDescent="0.2">
      <c r="A53" s="30" t="s">
        <v>59</v>
      </c>
      <c r="B53" s="31">
        <v>781595.25</v>
      </c>
      <c r="C53" s="32">
        <v>31890991</v>
      </c>
      <c r="D53" s="32">
        <v>5883665</v>
      </c>
      <c r="E53" s="32">
        <v>3811314</v>
      </c>
      <c r="F53" s="32">
        <v>41585970</v>
      </c>
      <c r="G53" s="32">
        <v>4053027</v>
      </c>
      <c r="H53" s="32">
        <v>45638997</v>
      </c>
    </row>
    <row r="54" spans="1:8" ht="14.45" customHeight="1" x14ac:dyDescent="0.2">
      <c r="A54" s="30" t="s">
        <v>60</v>
      </c>
      <c r="B54" s="31">
        <v>1216226.9099999999</v>
      </c>
      <c r="C54" s="32">
        <v>28384954</v>
      </c>
      <c r="D54" s="32">
        <v>108565827</v>
      </c>
      <c r="E54" s="32">
        <v>145407880</v>
      </c>
      <c r="F54" s="32">
        <v>282358661</v>
      </c>
      <c r="G54" s="32">
        <v>113376737</v>
      </c>
      <c r="H54" s="32">
        <v>395735398</v>
      </c>
    </row>
    <row r="55" spans="1:8" s="37" customFormat="1" ht="14.45" customHeight="1" x14ac:dyDescent="0.2">
      <c r="A55" s="34" t="s">
        <v>269</v>
      </c>
      <c r="B55" s="35">
        <v>39676040.261</v>
      </c>
      <c r="C55" s="36">
        <v>1260989583</v>
      </c>
      <c r="D55" s="36">
        <v>2120648150</v>
      </c>
      <c r="E55" s="36">
        <v>1542423732</v>
      </c>
      <c r="F55" s="36">
        <v>4924061465</v>
      </c>
      <c r="G55" s="36">
        <v>634144649</v>
      </c>
      <c r="H55" s="36">
        <v>5558206114</v>
      </c>
    </row>
    <row r="56" spans="1:8" ht="14.45" customHeight="1" x14ac:dyDescent="0.2"/>
    <row r="57" spans="1:8" ht="14.45" customHeight="1" x14ac:dyDescent="0.2"/>
  </sheetData>
  <sheetProtection algorithmName="SHA-512" hashValue="jWlhELDFHjLH2IhJX51PvT031Jqu/p1el9NNINjI3EWX8+umois92oLGvCL+BQ1cRHqiVuK0H10AWurLnYSBiQ==" saltValue="2cz1VOMdibuv3xqbGazKRQ==" spinCount="100000" sheet="1" objects="1" scenarios="1"/>
  <pageMargins left="0.69791666666666663" right="0.25" top="0.88541666666666663" bottom="0.75" header="0.3" footer="0.3"/>
  <pageSetup fitToHeight="0" orientation="landscape" r:id="rId1"/>
  <headerFooter>
    <oddHeader>&amp;L&amp;"Arial,Bold"&amp;10North Dakota Office of State Tax Commissioner
Taxable Valuation of Property Subject to the General Property Tax - 2022
&amp;"Arial,Italic"Source: Abstract of Tax List File by County Auditor - TABLE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C41B-3196-4FFD-B38F-E8B65BA14EF3}">
  <dimension ref="A1:P11"/>
  <sheetViews>
    <sheetView view="pageLayout" zoomScaleNormal="100" workbookViewId="0"/>
  </sheetViews>
  <sheetFormatPr defaultColWidth="8.85546875" defaultRowHeight="15" x14ac:dyDescent="0.25"/>
  <cols>
    <col min="1" max="1" width="4.42578125" style="1" bestFit="1" customWidth="1"/>
    <col min="2" max="3" width="10.140625" style="1" bestFit="1" customWidth="1"/>
    <col min="4" max="4" width="11.85546875" style="1" bestFit="1" customWidth="1"/>
    <col min="5" max="5" width="11" style="1" bestFit="1" customWidth="1"/>
    <col min="6" max="6" width="15.42578125" style="1" bestFit="1" customWidth="1"/>
    <col min="7" max="7" width="19.140625" style="1" bestFit="1" customWidth="1"/>
    <col min="8" max="8" width="13.140625" style="1" bestFit="1" customWidth="1"/>
    <col min="9" max="9" width="11.85546875" style="1" bestFit="1" customWidth="1"/>
    <col min="10" max="10" width="11" style="1" bestFit="1" customWidth="1"/>
    <col min="11" max="11" width="24.28515625" style="1" bestFit="1" customWidth="1"/>
    <col min="12" max="12" width="14.7109375" style="1" bestFit="1" customWidth="1"/>
    <col min="13" max="13" width="24.28515625" style="1" bestFit="1" customWidth="1"/>
    <col min="14" max="14" width="23" style="1" bestFit="1" customWidth="1"/>
    <col min="15" max="15" width="22.140625" style="1" bestFit="1" customWidth="1"/>
    <col min="16" max="16" width="18.140625" style="1" bestFit="1" customWidth="1"/>
    <col min="17" max="16384" width="8.85546875" style="1"/>
  </cols>
  <sheetData>
    <row r="1" spans="1:16" s="18" customFormat="1" x14ac:dyDescent="0.25">
      <c r="A1" s="23" t="s">
        <v>379</v>
      </c>
      <c r="B1" s="25" t="s">
        <v>135</v>
      </c>
      <c r="C1" s="25" t="s">
        <v>267</v>
      </c>
      <c r="D1" s="25" t="s">
        <v>0</v>
      </c>
      <c r="E1" s="25" t="s">
        <v>259</v>
      </c>
      <c r="F1" s="25" t="s">
        <v>380</v>
      </c>
      <c r="G1" s="25" t="s">
        <v>381</v>
      </c>
      <c r="H1" s="25" t="s">
        <v>382</v>
      </c>
      <c r="I1" s="25" t="s">
        <v>383</v>
      </c>
      <c r="J1" s="25" t="s">
        <v>258</v>
      </c>
      <c r="K1" s="25" t="s">
        <v>384</v>
      </c>
      <c r="L1" s="25" t="s">
        <v>385</v>
      </c>
      <c r="M1" s="25" t="s">
        <v>386</v>
      </c>
      <c r="N1" s="25" t="s">
        <v>387</v>
      </c>
      <c r="O1" s="25" t="s">
        <v>388</v>
      </c>
      <c r="P1" s="25" t="s">
        <v>79</v>
      </c>
    </row>
    <row r="2" spans="1:16" x14ac:dyDescent="0.25">
      <c r="A2" s="17">
        <v>2013</v>
      </c>
      <c r="B2" s="3">
        <v>3284745.11</v>
      </c>
      <c r="C2" s="3">
        <v>2483032.9700000002</v>
      </c>
      <c r="D2" s="3">
        <v>264884874.09999999</v>
      </c>
      <c r="E2" s="3">
        <v>22823758</v>
      </c>
      <c r="F2" s="3">
        <v>10997248.289999999</v>
      </c>
      <c r="G2" s="3">
        <v>7918637.8700000001</v>
      </c>
      <c r="H2" s="3">
        <v>314939859.26999998</v>
      </c>
      <c r="I2" s="3">
        <v>121368914.23999999</v>
      </c>
      <c r="J2" s="3">
        <v>47452694.840000004</v>
      </c>
      <c r="K2" s="3">
        <v>433241.83</v>
      </c>
      <c r="L2" s="3">
        <v>3176497.35</v>
      </c>
      <c r="M2" s="3">
        <v>1999909.57</v>
      </c>
      <c r="N2" s="3">
        <v>94436.38</v>
      </c>
      <c r="O2" s="3">
        <v>801857906.14999998</v>
      </c>
      <c r="P2" s="3">
        <v>98200227.870000005</v>
      </c>
    </row>
    <row r="3" spans="1:16" x14ac:dyDescent="0.25">
      <c r="A3" s="17">
        <v>2014</v>
      </c>
      <c r="B3" s="3">
        <v>3753201.65</v>
      </c>
      <c r="C3" s="3">
        <v>2816203.25</v>
      </c>
      <c r="D3" s="3">
        <v>295214282.57999998</v>
      </c>
      <c r="E3" s="3">
        <v>24750869.809999999</v>
      </c>
      <c r="F3" s="3">
        <v>10410437.800000001</v>
      </c>
      <c r="G3" s="3">
        <v>9819967.5199999996</v>
      </c>
      <c r="H3" s="3">
        <v>361397032.57999998</v>
      </c>
      <c r="I3" s="3">
        <v>129052849.56</v>
      </c>
      <c r="J3" s="3">
        <v>51543136.969999999</v>
      </c>
      <c r="K3" s="3">
        <v>505261.34</v>
      </c>
      <c r="L3" s="3">
        <v>3344623.65</v>
      </c>
      <c r="M3" s="3">
        <v>2728170.85</v>
      </c>
      <c r="N3" s="3">
        <v>146497.60999999999</v>
      </c>
      <c r="O3" s="3">
        <v>895482535.16999996</v>
      </c>
      <c r="P3" s="3">
        <v>109621080.34999999</v>
      </c>
    </row>
    <row r="4" spans="1:16" x14ac:dyDescent="0.25">
      <c r="A4" s="17">
        <v>2015</v>
      </c>
      <c r="B4" s="3">
        <v>4242142.71</v>
      </c>
      <c r="C4" s="3">
        <v>3160120.4983000001</v>
      </c>
      <c r="D4" s="3">
        <v>311228756.39289999</v>
      </c>
      <c r="E4" s="3">
        <v>26947941.246599998</v>
      </c>
      <c r="F4" s="3">
        <v>14871789.942</v>
      </c>
      <c r="G4" s="3">
        <v>11106833.390000001</v>
      </c>
      <c r="H4" s="3">
        <v>403458824.40490001</v>
      </c>
      <c r="I4" s="3">
        <v>138771834.46540001</v>
      </c>
      <c r="J4" s="3">
        <v>56374623.505199999</v>
      </c>
      <c r="K4" s="3">
        <v>595995.11600000004</v>
      </c>
      <c r="L4" s="3">
        <v>4038782.5797000001</v>
      </c>
      <c r="M4" s="3">
        <v>3303519.2190999999</v>
      </c>
      <c r="N4" s="3">
        <v>13524.53</v>
      </c>
      <c r="O4" s="3">
        <v>978114688</v>
      </c>
      <c r="P4" s="3">
        <v>118031259.42</v>
      </c>
    </row>
    <row r="5" spans="1:16" x14ac:dyDescent="0.25">
      <c r="A5" s="17">
        <v>2016</v>
      </c>
      <c r="B5" s="3">
        <v>4551645.2309999997</v>
      </c>
      <c r="C5" s="3">
        <v>3406746.33</v>
      </c>
      <c r="D5" s="3">
        <v>327374119.78100002</v>
      </c>
      <c r="E5" s="3">
        <v>28117879.850000001</v>
      </c>
      <c r="F5" s="3">
        <v>12688675.867000001</v>
      </c>
      <c r="G5" s="3">
        <v>13550583.48</v>
      </c>
      <c r="H5" s="3">
        <v>438439792.9598</v>
      </c>
      <c r="I5" s="3">
        <v>147501164.0079</v>
      </c>
      <c r="J5" s="3">
        <v>60634611.551299997</v>
      </c>
      <c r="K5" s="3">
        <v>640157.12100000004</v>
      </c>
      <c r="L5" s="3">
        <v>4598845.2309999997</v>
      </c>
      <c r="M5" s="3">
        <v>3872685.79</v>
      </c>
      <c r="N5" s="3">
        <v>13764.65</v>
      </c>
      <c r="O5" s="3">
        <v>1045390671.85</v>
      </c>
      <c r="P5" s="3">
        <v>132533590.48</v>
      </c>
    </row>
    <row r="6" spans="1:16" x14ac:dyDescent="0.25">
      <c r="A6" s="17">
        <v>2017</v>
      </c>
      <c r="B6" s="3">
        <v>4772492.1550000003</v>
      </c>
      <c r="C6" s="3">
        <v>3589477.12</v>
      </c>
      <c r="D6" s="3">
        <v>295455949.21200001</v>
      </c>
      <c r="E6" s="3">
        <v>29363525.440000001</v>
      </c>
      <c r="F6" s="3">
        <v>13601346.7596</v>
      </c>
      <c r="G6" s="3">
        <v>11667011.789999999</v>
      </c>
      <c r="H6" s="3">
        <v>465348443.3362</v>
      </c>
      <c r="I6" s="3">
        <v>160076695.76190001</v>
      </c>
      <c r="J6" s="3">
        <v>64028425.945299998</v>
      </c>
      <c r="K6" s="3">
        <v>662150.68500000006</v>
      </c>
      <c r="L6" s="3">
        <v>4942808.8949999996</v>
      </c>
      <c r="M6" s="3">
        <v>4275275.0199999996</v>
      </c>
      <c r="N6" s="3">
        <v>14214.27</v>
      </c>
      <c r="O6" s="3">
        <v>1057797816.39</v>
      </c>
      <c r="P6" s="3">
        <v>140946639.22</v>
      </c>
    </row>
    <row r="7" spans="1:16" x14ac:dyDescent="0.25">
      <c r="A7" s="17">
        <v>2018</v>
      </c>
      <c r="B7" s="3">
        <v>4907934.5159999998</v>
      </c>
      <c r="C7" s="3">
        <v>3695462.76</v>
      </c>
      <c r="D7" s="3">
        <v>302191249.79650003</v>
      </c>
      <c r="E7" s="3">
        <v>29843916.43</v>
      </c>
      <c r="F7" s="3">
        <v>14539458.4133</v>
      </c>
      <c r="G7" s="3">
        <v>11867712.390000001</v>
      </c>
      <c r="H7" s="3">
        <v>491875263.24010003</v>
      </c>
      <c r="I7" s="3">
        <v>170414677.76159999</v>
      </c>
      <c r="J7" s="3">
        <v>66318486.790600002</v>
      </c>
      <c r="K7" s="3">
        <v>673835.67599999998</v>
      </c>
      <c r="L7" s="3">
        <v>5121027.5259999996</v>
      </c>
      <c r="M7" s="3">
        <v>5255097.1399999997</v>
      </c>
      <c r="N7" s="3">
        <v>14309.21</v>
      </c>
      <c r="O7" s="3">
        <v>1106718431.6500001</v>
      </c>
      <c r="P7" s="3">
        <v>147449259.53999999</v>
      </c>
    </row>
    <row r="8" spans="1:16" x14ac:dyDescent="0.25">
      <c r="A8" s="17">
        <v>2019</v>
      </c>
      <c r="B8" s="3">
        <v>5117807.5609999998</v>
      </c>
      <c r="C8" s="3">
        <v>3872476.01</v>
      </c>
      <c r="D8" s="3">
        <v>312747949.76340002</v>
      </c>
      <c r="E8" s="3">
        <v>31663612.449999999</v>
      </c>
      <c r="F8" s="3">
        <v>14806473.580499999</v>
      </c>
      <c r="G8" s="3">
        <v>10162852.82</v>
      </c>
      <c r="H8" s="3">
        <v>523190295.09429997</v>
      </c>
      <c r="I8" s="3">
        <v>176988078.90329999</v>
      </c>
      <c r="J8" s="3">
        <v>71021576.105499998</v>
      </c>
      <c r="K8" s="3">
        <v>690909.69099999999</v>
      </c>
      <c r="L8" s="3">
        <v>5491450.5410000002</v>
      </c>
      <c r="M8" s="3">
        <v>5701057.0199999996</v>
      </c>
      <c r="N8" s="3">
        <v>14383.93</v>
      </c>
      <c r="O8" s="3">
        <v>1161468923.47</v>
      </c>
      <c r="P8" s="3">
        <v>149012942.30000001</v>
      </c>
    </row>
    <row r="9" spans="1:16" x14ac:dyDescent="0.25">
      <c r="A9" s="17">
        <v>2020</v>
      </c>
      <c r="B9" s="3">
        <v>5350721.5470000003</v>
      </c>
      <c r="C9" s="3">
        <v>4063380.5</v>
      </c>
      <c r="D9" s="3">
        <v>322679565.93330002</v>
      </c>
      <c r="E9" s="3">
        <v>32659664.050000001</v>
      </c>
      <c r="F9" s="3">
        <v>15383738.9301</v>
      </c>
      <c r="G9" s="3">
        <v>11053388.73</v>
      </c>
      <c r="H9" s="3">
        <v>548625050.85249996</v>
      </c>
      <c r="I9" s="3">
        <v>186341125.4655</v>
      </c>
      <c r="J9" s="3">
        <v>73494952.345100001</v>
      </c>
      <c r="K9" s="3">
        <v>715493.40700000001</v>
      </c>
      <c r="L9" s="3">
        <v>5883558.3197999997</v>
      </c>
      <c r="M9" s="3">
        <v>5977635.2198999999</v>
      </c>
      <c r="N9" s="3">
        <v>13900.48</v>
      </c>
      <c r="O9" s="3">
        <v>1212242175.78</v>
      </c>
      <c r="P9" s="3">
        <v>153194176.15000001</v>
      </c>
    </row>
    <row r="10" spans="1:16" x14ac:dyDescent="0.25">
      <c r="A10" s="17">
        <v>2021</v>
      </c>
      <c r="B10" s="3">
        <v>5485202.5089999996</v>
      </c>
      <c r="C10" s="3">
        <v>4166749.57</v>
      </c>
      <c r="D10" s="3">
        <v>328962695.1006</v>
      </c>
      <c r="E10" s="3">
        <v>33200052.59</v>
      </c>
      <c r="F10" s="3">
        <v>16096688.2623</v>
      </c>
      <c r="G10" s="3">
        <v>9649047.2400000002</v>
      </c>
      <c r="H10" s="3">
        <v>574560403.02450001</v>
      </c>
      <c r="I10" s="3">
        <v>197478426.37560001</v>
      </c>
      <c r="J10" s="3">
        <v>80234250.173199996</v>
      </c>
      <c r="K10" s="3">
        <v>2550.25</v>
      </c>
      <c r="L10" s="3">
        <v>6195118.4382999996</v>
      </c>
      <c r="M10" s="3">
        <v>6838828.5866</v>
      </c>
      <c r="N10" s="3">
        <v>13813.84</v>
      </c>
      <c r="O10" s="3">
        <v>1262883825.96</v>
      </c>
      <c r="P10" s="3">
        <v>146713772.46000001</v>
      </c>
    </row>
    <row r="11" spans="1:16" x14ac:dyDescent="0.25">
      <c r="A11" s="17">
        <v>2022</v>
      </c>
      <c r="B11" s="3">
        <v>5769046.9780000001</v>
      </c>
      <c r="C11" s="3">
        <v>4406349.4800000004</v>
      </c>
      <c r="D11" s="3">
        <v>340384917.58249998</v>
      </c>
      <c r="E11" s="3">
        <v>33345925.050000001</v>
      </c>
      <c r="F11" s="3">
        <v>16610569.687200001</v>
      </c>
      <c r="G11" s="3">
        <v>8456562.2599999998</v>
      </c>
      <c r="H11" s="3">
        <v>618706275.11950004</v>
      </c>
      <c r="I11" s="3">
        <v>212992392.882</v>
      </c>
      <c r="J11" s="3">
        <v>90383432.396300003</v>
      </c>
      <c r="K11" s="3">
        <v>0</v>
      </c>
      <c r="L11" s="3">
        <v>6233752.7439999999</v>
      </c>
      <c r="M11" s="3">
        <v>7935134.5805000002</v>
      </c>
      <c r="N11" s="3">
        <v>13898.33</v>
      </c>
      <c r="O11" s="3">
        <v>1345238257.0899999</v>
      </c>
      <c r="P11" s="3">
        <v>156117717.31</v>
      </c>
    </row>
  </sheetData>
  <sheetProtection algorithmName="SHA-512" hashValue="ibfOc7mPvU0fpdS7nE+AyJbZOPPnsGbHXcZZXFOLIuLTdThxqA5T6FaZDDgVbV0NVUthTyy67rHNg0WUJDk5rg==" saltValue="OtqyXqWGqusRF46PP/YAcw==" spinCount="100000" sheet="1" objects="1" scenarios="1"/>
  <pageMargins left="0.51041666666666663" right="0.25" top="0.75" bottom="0.75" header="0.3" footer="0.3"/>
  <pageSetup orientation="landscape" r:id="rId1"/>
  <headerFooter>
    <oddHeader>&amp;L&amp;"Arial,Bold"&amp;10North Dakota Office of State Tax Commissioner
Ad Valorem and Special Taxes - State and Political Subdivisions - 2022 - TABLE 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7825-2F3C-4C95-9B0A-BF20C97D6196}">
  <sheetPr>
    <pageSetUpPr fitToPage="1"/>
  </sheetPr>
  <dimension ref="A1:G55"/>
  <sheetViews>
    <sheetView view="pageLayout" zoomScaleNormal="100" workbookViewId="0"/>
  </sheetViews>
  <sheetFormatPr defaultColWidth="8.85546875" defaultRowHeight="15" x14ac:dyDescent="0.25"/>
  <cols>
    <col min="1" max="1" width="10.5703125" style="1" bestFit="1" customWidth="1"/>
    <col min="2" max="2" width="32.42578125" style="1" bestFit="1" customWidth="1"/>
    <col min="3" max="3" width="22.140625" style="1" bestFit="1" customWidth="1"/>
    <col min="4" max="4" width="24.85546875" style="1" bestFit="1" customWidth="1"/>
    <col min="5" max="5" width="16.85546875" style="1" bestFit="1" customWidth="1"/>
    <col min="6" max="6" width="11.7109375" style="1" bestFit="1" customWidth="1"/>
    <col min="7" max="7" width="29.85546875" style="1" bestFit="1" customWidth="1"/>
    <col min="8" max="16384" width="8.85546875" style="1"/>
  </cols>
  <sheetData>
    <row r="1" spans="1:7" s="18" customFormat="1" x14ac:dyDescent="0.25">
      <c r="A1" s="23" t="s">
        <v>0</v>
      </c>
      <c r="B1" s="24" t="s">
        <v>389</v>
      </c>
      <c r="C1" s="24" t="s">
        <v>390</v>
      </c>
      <c r="D1" s="24" t="s">
        <v>391</v>
      </c>
      <c r="E1" s="24" t="s">
        <v>392</v>
      </c>
      <c r="F1" s="25" t="s">
        <v>358</v>
      </c>
      <c r="G1" s="25" t="s">
        <v>393</v>
      </c>
    </row>
    <row r="2" spans="1:7" x14ac:dyDescent="0.25">
      <c r="A2" s="2" t="s">
        <v>82</v>
      </c>
      <c r="B2" s="4">
        <v>13</v>
      </c>
      <c r="C2" s="4">
        <v>0</v>
      </c>
      <c r="D2" s="4">
        <v>0</v>
      </c>
      <c r="E2" s="4">
        <v>0</v>
      </c>
      <c r="F2" s="3">
        <v>14129</v>
      </c>
      <c r="G2" s="3">
        <v>3131.52</v>
      </c>
    </row>
    <row r="3" spans="1:7" x14ac:dyDescent="0.25">
      <c r="A3" s="2" t="s">
        <v>83</v>
      </c>
      <c r="B3" s="4">
        <v>132</v>
      </c>
      <c r="C3" s="4">
        <v>0</v>
      </c>
      <c r="D3" s="4">
        <v>10</v>
      </c>
      <c r="E3" s="4">
        <v>0</v>
      </c>
      <c r="F3" s="3">
        <v>53541</v>
      </c>
      <c r="G3" s="3">
        <v>16168.11</v>
      </c>
    </row>
    <row r="4" spans="1:7" x14ac:dyDescent="0.25">
      <c r="A4" s="2" t="s">
        <v>84</v>
      </c>
      <c r="B4" s="4">
        <v>26</v>
      </c>
      <c r="C4" s="4">
        <v>0</v>
      </c>
      <c r="D4" s="4">
        <v>1</v>
      </c>
      <c r="E4" s="4">
        <v>0</v>
      </c>
      <c r="F4" s="3">
        <v>36179</v>
      </c>
      <c r="G4" s="3">
        <v>7300.08</v>
      </c>
    </row>
    <row r="5" spans="1:7" x14ac:dyDescent="0.25">
      <c r="A5" s="2" t="s">
        <v>85</v>
      </c>
      <c r="B5" s="4">
        <v>79</v>
      </c>
      <c r="C5" s="4">
        <v>15</v>
      </c>
      <c r="D5" s="4">
        <v>0</v>
      </c>
      <c r="E5" s="4">
        <v>0</v>
      </c>
      <c r="F5" s="3">
        <v>136461</v>
      </c>
      <c r="G5" s="3">
        <v>16849.14</v>
      </c>
    </row>
    <row r="6" spans="1:7" x14ac:dyDescent="0.25">
      <c r="A6" s="2" t="s">
        <v>86</v>
      </c>
      <c r="B6" s="4">
        <v>105</v>
      </c>
      <c r="C6" s="4">
        <v>0</v>
      </c>
      <c r="D6" s="4">
        <v>0</v>
      </c>
      <c r="E6" s="4">
        <v>0</v>
      </c>
      <c r="F6" s="3">
        <v>45986</v>
      </c>
      <c r="G6" s="3">
        <v>9956.67</v>
      </c>
    </row>
    <row r="7" spans="1:7" x14ac:dyDescent="0.25">
      <c r="A7" s="2" t="s">
        <v>87</v>
      </c>
      <c r="B7" s="4">
        <v>108</v>
      </c>
      <c r="C7" s="4">
        <v>17</v>
      </c>
      <c r="D7" s="4">
        <v>1</v>
      </c>
      <c r="E7" s="4">
        <v>0</v>
      </c>
      <c r="F7" s="3">
        <v>76934</v>
      </c>
      <c r="G7" s="3">
        <v>16120.35</v>
      </c>
    </row>
    <row r="8" spans="1:7" x14ac:dyDescent="0.25">
      <c r="A8" s="2" t="s">
        <v>88</v>
      </c>
      <c r="B8" s="4">
        <v>28</v>
      </c>
      <c r="C8" s="4">
        <v>0</v>
      </c>
      <c r="D8" s="4">
        <v>0</v>
      </c>
      <c r="E8" s="4">
        <v>0</v>
      </c>
      <c r="F8" s="3">
        <v>34848</v>
      </c>
      <c r="G8" s="3">
        <v>5229.1099999999997</v>
      </c>
    </row>
    <row r="9" spans="1:7" x14ac:dyDescent="0.25">
      <c r="A9" s="2" t="s">
        <v>89</v>
      </c>
      <c r="B9" s="4">
        <v>3085</v>
      </c>
      <c r="C9" s="4">
        <v>67</v>
      </c>
      <c r="D9" s="4">
        <v>114</v>
      </c>
      <c r="E9" s="4">
        <v>27</v>
      </c>
      <c r="F9" s="3">
        <v>3423527</v>
      </c>
      <c r="G9" s="3">
        <v>901257.44</v>
      </c>
    </row>
    <row r="10" spans="1:7" x14ac:dyDescent="0.25">
      <c r="A10" s="2" t="s">
        <v>90</v>
      </c>
      <c r="B10" s="4">
        <v>1077</v>
      </c>
      <c r="C10" s="4">
        <v>0</v>
      </c>
      <c r="D10" s="4">
        <v>9</v>
      </c>
      <c r="E10" s="4">
        <v>0</v>
      </c>
      <c r="F10" s="3">
        <v>855130</v>
      </c>
      <c r="G10" s="3">
        <v>249474.94</v>
      </c>
    </row>
    <row r="11" spans="1:7" x14ac:dyDescent="0.25">
      <c r="A11" s="2" t="s">
        <v>91</v>
      </c>
      <c r="B11" s="4">
        <v>16</v>
      </c>
      <c r="C11" s="4">
        <v>0</v>
      </c>
      <c r="D11" s="4">
        <v>0</v>
      </c>
      <c r="E11" s="4">
        <v>0</v>
      </c>
      <c r="F11" s="3">
        <v>7042</v>
      </c>
      <c r="G11" s="3">
        <v>1946.13</v>
      </c>
    </row>
    <row r="12" spans="1:7" x14ac:dyDescent="0.25">
      <c r="A12" s="2" t="s">
        <v>92</v>
      </c>
      <c r="B12" s="4">
        <v>136</v>
      </c>
      <c r="C12" s="4">
        <v>13</v>
      </c>
      <c r="D12" s="4">
        <v>1</v>
      </c>
      <c r="E12" s="4">
        <v>0</v>
      </c>
      <c r="F12" s="3">
        <v>83336</v>
      </c>
      <c r="G12" s="3">
        <v>21735.07</v>
      </c>
    </row>
    <row r="13" spans="1:7" x14ac:dyDescent="0.25">
      <c r="A13" s="2" t="s">
        <v>93</v>
      </c>
      <c r="B13" s="4">
        <v>9</v>
      </c>
      <c r="C13" s="4">
        <v>0</v>
      </c>
      <c r="D13" s="4">
        <v>0</v>
      </c>
      <c r="E13" s="4">
        <v>0</v>
      </c>
      <c r="F13" s="3">
        <v>23804</v>
      </c>
      <c r="G13" s="3">
        <v>5092.96</v>
      </c>
    </row>
    <row r="14" spans="1:7" x14ac:dyDescent="0.25">
      <c r="A14" s="2" t="s">
        <v>94</v>
      </c>
      <c r="B14" s="4">
        <v>526</v>
      </c>
      <c r="C14" s="4">
        <v>4</v>
      </c>
      <c r="D14" s="4">
        <v>1</v>
      </c>
      <c r="E14" s="4">
        <v>0</v>
      </c>
      <c r="F14" s="3">
        <v>598782</v>
      </c>
      <c r="G14" s="3">
        <v>57591.33</v>
      </c>
    </row>
    <row r="15" spans="1:7" x14ac:dyDescent="0.25">
      <c r="A15" s="2" t="s">
        <v>95</v>
      </c>
      <c r="B15" s="4">
        <v>22</v>
      </c>
      <c r="C15" s="4">
        <v>0</v>
      </c>
      <c r="D15" s="4">
        <v>0</v>
      </c>
      <c r="E15" s="4">
        <v>0</v>
      </c>
      <c r="F15" s="3">
        <v>12860</v>
      </c>
      <c r="G15" s="3">
        <v>3819.94</v>
      </c>
    </row>
    <row r="16" spans="1:7" x14ac:dyDescent="0.25">
      <c r="A16" s="2" t="s">
        <v>96</v>
      </c>
      <c r="B16" s="4">
        <v>28</v>
      </c>
      <c r="C16" s="4">
        <v>0</v>
      </c>
      <c r="D16" s="4">
        <v>0</v>
      </c>
      <c r="E16" s="4">
        <v>0</v>
      </c>
      <c r="F16" s="3">
        <v>35262</v>
      </c>
      <c r="G16" s="3">
        <v>7647.42</v>
      </c>
    </row>
    <row r="17" spans="1:7" x14ac:dyDescent="0.25">
      <c r="A17" s="2" t="s">
        <v>97</v>
      </c>
      <c r="B17" s="4">
        <v>96</v>
      </c>
      <c r="C17" s="4">
        <v>0</v>
      </c>
      <c r="D17" s="4">
        <v>3</v>
      </c>
      <c r="E17" s="4">
        <v>0</v>
      </c>
      <c r="F17" s="3">
        <v>39139</v>
      </c>
      <c r="G17" s="3">
        <v>9838.4599999999991</v>
      </c>
    </row>
    <row r="18" spans="1:7" x14ac:dyDescent="0.25">
      <c r="A18" s="2" t="s">
        <v>98</v>
      </c>
      <c r="B18" s="4">
        <v>52</v>
      </c>
      <c r="C18" s="4">
        <v>2</v>
      </c>
      <c r="D18" s="4">
        <v>0</v>
      </c>
      <c r="E18" s="4">
        <v>0</v>
      </c>
      <c r="F18" s="3">
        <v>37503</v>
      </c>
      <c r="G18" s="3">
        <v>6088.93</v>
      </c>
    </row>
    <row r="19" spans="1:7" x14ac:dyDescent="0.25">
      <c r="A19" s="2" t="s">
        <v>99</v>
      </c>
      <c r="B19" s="4">
        <v>1025</v>
      </c>
      <c r="C19" s="4">
        <v>8</v>
      </c>
      <c r="D19" s="4">
        <v>7</v>
      </c>
      <c r="E19" s="4">
        <v>2</v>
      </c>
      <c r="F19" s="3">
        <v>1002800</v>
      </c>
      <c r="G19" s="3">
        <v>314983.64</v>
      </c>
    </row>
    <row r="20" spans="1:7" x14ac:dyDescent="0.25">
      <c r="A20" s="2" t="s">
        <v>100</v>
      </c>
      <c r="B20" s="4">
        <v>166</v>
      </c>
      <c r="C20" s="4">
        <v>0</v>
      </c>
      <c r="D20" s="4">
        <v>0</v>
      </c>
      <c r="E20" s="4">
        <v>0</v>
      </c>
      <c r="F20" s="3">
        <v>180705</v>
      </c>
      <c r="G20" s="3">
        <v>36238.18</v>
      </c>
    </row>
    <row r="21" spans="1:7" x14ac:dyDescent="0.25">
      <c r="A21" s="2" t="s">
        <v>101</v>
      </c>
      <c r="B21" s="4">
        <v>24</v>
      </c>
      <c r="C21" s="4">
        <v>1</v>
      </c>
      <c r="D21" s="4">
        <v>2</v>
      </c>
      <c r="E21" s="4">
        <v>0</v>
      </c>
      <c r="F21" s="3">
        <v>20837</v>
      </c>
      <c r="G21" s="3">
        <v>4373.49</v>
      </c>
    </row>
    <row r="22" spans="1:7" x14ac:dyDescent="0.25">
      <c r="A22" s="2" t="s">
        <v>102</v>
      </c>
      <c r="B22" s="4">
        <v>18</v>
      </c>
      <c r="C22" s="4">
        <v>1</v>
      </c>
      <c r="D22" s="4">
        <v>1</v>
      </c>
      <c r="E22" s="4">
        <v>0</v>
      </c>
      <c r="F22" s="3">
        <v>10215</v>
      </c>
      <c r="G22" s="3">
        <v>3352.26</v>
      </c>
    </row>
    <row r="23" spans="1:7" x14ac:dyDescent="0.25">
      <c r="A23" s="2" t="s">
        <v>103</v>
      </c>
      <c r="B23" s="4">
        <v>31</v>
      </c>
      <c r="C23" s="4">
        <v>0</v>
      </c>
      <c r="D23" s="4">
        <v>2</v>
      </c>
      <c r="E23" s="4">
        <v>1</v>
      </c>
      <c r="F23" s="3">
        <v>53132</v>
      </c>
      <c r="G23" s="3">
        <v>13106.62</v>
      </c>
    </row>
    <row r="24" spans="1:7" x14ac:dyDescent="0.25">
      <c r="A24" s="2" t="s">
        <v>104</v>
      </c>
      <c r="B24" s="4">
        <v>22</v>
      </c>
      <c r="C24" s="4">
        <v>1</v>
      </c>
      <c r="D24" s="4">
        <v>1</v>
      </c>
      <c r="E24" s="4">
        <v>0</v>
      </c>
      <c r="F24" s="3">
        <v>11554</v>
      </c>
      <c r="G24" s="3">
        <v>2937.84</v>
      </c>
    </row>
    <row r="25" spans="1:7" x14ac:dyDescent="0.25">
      <c r="A25" s="2" t="s">
        <v>105</v>
      </c>
      <c r="B25" s="4">
        <v>15</v>
      </c>
      <c r="C25" s="4">
        <v>0</v>
      </c>
      <c r="D25" s="4">
        <v>0</v>
      </c>
      <c r="E25" s="4">
        <v>0</v>
      </c>
      <c r="F25" s="3">
        <v>25865</v>
      </c>
      <c r="G25" s="3">
        <v>5672.77</v>
      </c>
    </row>
    <row r="26" spans="1:7" x14ac:dyDescent="0.25">
      <c r="A26" s="2" t="s">
        <v>106</v>
      </c>
      <c r="B26" s="4">
        <v>214</v>
      </c>
      <c r="C26" s="4">
        <v>0</v>
      </c>
      <c r="D26" s="4">
        <v>3</v>
      </c>
      <c r="E26" s="4">
        <v>0</v>
      </c>
      <c r="F26" s="3">
        <v>194947</v>
      </c>
      <c r="G26" s="3">
        <v>38905.629999999997</v>
      </c>
    </row>
    <row r="27" spans="1:7" x14ac:dyDescent="0.25">
      <c r="A27" s="2" t="s">
        <v>107</v>
      </c>
      <c r="B27" s="4">
        <v>44</v>
      </c>
      <c r="C27" s="4">
        <v>0</v>
      </c>
      <c r="D27" s="4">
        <v>0</v>
      </c>
      <c r="E27" s="4">
        <v>1</v>
      </c>
      <c r="F27" s="3">
        <v>534337.5</v>
      </c>
      <c r="G27" s="3">
        <v>12489.74</v>
      </c>
    </row>
    <row r="28" spans="1:7" x14ac:dyDescent="0.25">
      <c r="A28" s="2" t="s">
        <v>108</v>
      </c>
      <c r="B28" s="4">
        <v>422</v>
      </c>
      <c r="C28" s="4">
        <v>108</v>
      </c>
      <c r="D28" s="4">
        <v>0</v>
      </c>
      <c r="E28" s="4">
        <v>2</v>
      </c>
      <c r="F28" s="3">
        <v>1062612</v>
      </c>
      <c r="G28" s="3">
        <v>133436.92000000001</v>
      </c>
    </row>
    <row r="29" spans="1:7" x14ac:dyDescent="0.25">
      <c r="A29" s="2" t="s">
        <v>109</v>
      </c>
      <c r="B29" s="4">
        <v>280</v>
      </c>
      <c r="C29" s="4">
        <v>0</v>
      </c>
      <c r="D29" s="4">
        <v>1</v>
      </c>
      <c r="E29" s="4">
        <v>0</v>
      </c>
      <c r="F29" s="3">
        <v>243352</v>
      </c>
      <c r="G29" s="3">
        <v>53780.61</v>
      </c>
    </row>
    <row r="30" spans="1:7" x14ac:dyDescent="0.25">
      <c r="A30" s="2" t="s">
        <v>110</v>
      </c>
      <c r="B30" s="4">
        <v>273</v>
      </c>
      <c r="C30" s="4">
        <v>0</v>
      </c>
      <c r="D30" s="4">
        <v>0</v>
      </c>
      <c r="E30" s="4">
        <v>0</v>
      </c>
      <c r="F30" s="3">
        <v>350694</v>
      </c>
      <c r="G30" s="3">
        <v>73924.679999999993</v>
      </c>
    </row>
    <row r="31" spans="1:7" x14ac:dyDescent="0.25">
      <c r="A31" s="2" t="s">
        <v>111</v>
      </c>
      <c r="B31" s="4">
        <v>1242</v>
      </c>
      <c r="C31" s="4">
        <v>1</v>
      </c>
      <c r="D31" s="4">
        <v>68</v>
      </c>
      <c r="E31" s="4">
        <v>13</v>
      </c>
      <c r="F31" s="3">
        <v>1248726</v>
      </c>
      <c r="G31" s="3">
        <v>349990.08</v>
      </c>
    </row>
    <row r="32" spans="1:7" x14ac:dyDescent="0.25">
      <c r="A32" s="2" t="s">
        <v>112</v>
      </c>
      <c r="B32" s="4">
        <v>813</v>
      </c>
      <c r="C32" s="4">
        <v>0</v>
      </c>
      <c r="D32" s="4">
        <v>0</v>
      </c>
      <c r="E32" s="4">
        <v>0</v>
      </c>
      <c r="F32" s="3">
        <v>786787</v>
      </c>
      <c r="G32" s="3">
        <v>83524.899999999994</v>
      </c>
    </row>
    <row r="33" spans="1:7" x14ac:dyDescent="0.25">
      <c r="A33" s="2" t="s">
        <v>113</v>
      </c>
      <c r="B33" s="4">
        <v>47</v>
      </c>
      <c r="C33" s="4">
        <v>0</v>
      </c>
      <c r="D33" s="4">
        <v>2</v>
      </c>
      <c r="E33" s="4">
        <v>0</v>
      </c>
      <c r="F33" s="3">
        <v>22437</v>
      </c>
      <c r="G33" s="3">
        <v>6227.97</v>
      </c>
    </row>
    <row r="34" spans="1:7" x14ac:dyDescent="0.25">
      <c r="A34" s="2" t="s">
        <v>114</v>
      </c>
      <c r="B34" s="4">
        <v>11</v>
      </c>
      <c r="C34" s="4">
        <v>0</v>
      </c>
      <c r="D34" s="4">
        <v>0</v>
      </c>
      <c r="E34" s="4">
        <v>0</v>
      </c>
      <c r="F34" s="3">
        <v>23067</v>
      </c>
      <c r="G34" s="3">
        <v>3973.89</v>
      </c>
    </row>
    <row r="35" spans="1:7" x14ac:dyDescent="0.25">
      <c r="A35" s="2" t="s">
        <v>115</v>
      </c>
      <c r="B35" s="4">
        <v>154</v>
      </c>
      <c r="C35" s="4">
        <v>24</v>
      </c>
      <c r="D35" s="4">
        <v>4</v>
      </c>
      <c r="E35" s="4">
        <v>0</v>
      </c>
      <c r="F35" s="3">
        <v>59468</v>
      </c>
      <c r="G35" s="3">
        <v>13042.57</v>
      </c>
    </row>
    <row r="36" spans="1:7" x14ac:dyDescent="0.25">
      <c r="A36" s="2" t="s">
        <v>116</v>
      </c>
      <c r="B36" s="4">
        <v>86</v>
      </c>
      <c r="C36" s="4">
        <v>0</v>
      </c>
      <c r="D36" s="4">
        <v>2</v>
      </c>
      <c r="E36" s="4">
        <v>1</v>
      </c>
      <c r="F36" s="3">
        <v>59464</v>
      </c>
      <c r="G36" s="3">
        <v>15464.68</v>
      </c>
    </row>
    <row r="37" spans="1:7" x14ac:dyDescent="0.25">
      <c r="A37" s="2" t="s">
        <v>117</v>
      </c>
      <c r="B37" s="4">
        <v>341</v>
      </c>
      <c r="C37" s="4">
        <v>0</v>
      </c>
      <c r="D37" s="4">
        <v>12</v>
      </c>
      <c r="E37" s="4">
        <v>2</v>
      </c>
      <c r="F37" s="3">
        <v>33653</v>
      </c>
      <c r="G37" s="3">
        <v>101805.13</v>
      </c>
    </row>
    <row r="38" spans="1:7" x14ac:dyDescent="0.25">
      <c r="A38" s="2" t="s">
        <v>118</v>
      </c>
      <c r="B38" s="4">
        <v>45</v>
      </c>
      <c r="C38" s="4">
        <v>0</v>
      </c>
      <c r="D38" s="4">
        <v>2</v>
      </c>
      <c r="E38" s="4">
        <v>0</v>
      </c>
      <c r="F38" s="3">
        <v>33718</v>
      </c>
      <c r="G38" s="3">
        <v>6846.88</v>
      </c>
    </row>
    <row r="39" spans="1:7" x14ac:dyDescent="0.25">
      <c r="A39" s="2" t="s">
        <v>119</v>
      </c>
      <c r="B39" s="4">
        <v>23</v>
      </c>
      <c r="C39" s="4">
        <v>0</v>
      </c>
      <c r="D39" s="4">
        <v>0</v>
      </c>
      <c r="E39" s="4">
        <v>0</v>
      </c>
      <c r="F39" s="3">
        <v>27071</v>
      </c>
      <c r="G39" s="3">
        <v>6559.82</v>
      </c>
    </row>
    <row r="40" spans="1:7" x14ac:dyDescent="0.25">
      <c r="A40" s="2" t="s">
        <v>120</v>
      </c>
      <c r="B40" s="4">
        <v>220</v>
      </c>
      <c r="C40" s="4">
        <v>1</v>
      </c>
      <c r="D40" s="4">
        <v>5</v>
      </c>
      <c r="E40" s="4">
        <v>3</v>
      </c>
      <c r="F40" s="3">
        <v>198509</v>
      </c>
      <c r="G40" s="3">
        <v>63982.59</v>
      </c>
    </row>
    <row r="41" spans="1:7" x14ac:dyDescent="0.25">
      <c r="A41" s="2" t="s">
        <v>121</v>
      </c>
      <c r="B41" s="4">
        <v>50</v>
      </c>
      <c r="C41" s="4">
        <v>0</v>
      </c>
      <c r="D41" s="4">
        <v>5</v>
      </c>
      <c r="E41" s="4">
        <v>0</v>
      </c>
      <c r="F41" s="3">
        <v>15321</v>
      </c>
      <c r="G41" s="3">
        <v>3431.17</v>
      </c>
    </row>
    <row r="42" spans="1:7" x14ac:dyDescent="0.25">
      <c r="A42" s="2" t="s">
        <v>122</v>
      </c>
      <c r="B42" s="4">
        <v>128</v>
      </c>
      <c r="C42" s="4">
        <v>0</v>
      </c>
      <c r="D42" s="4">
        <v>3</v>
      </c>
      <c r="E42" s="4">
        <v>1</v>
      </c>
      <c r="F42" s="3">
        <v>129261</v>
      </c>
      <c r="G42" s="3">
        <v>36382.370000000003</v>
      </c>
    </row>
    <row r="43" spans="1:7" x14ac:dyDescent="0.25">
      <c r="A43" s="2" t="s">
        <v>123</v>
      </c>
      <c r="B43" s="4">
        <v>13</v>
      </c>
      <c r="C43" s="4">
        <v>0</v>
      </c>
      <c r="D43" s="4">
        <v>0</v>
      </c>
      <c r="E43" s="4">
        <v>0</v>
      </c>
      <c r="F43" s="3">
        <v>11360.09</v>
      </c>
      <c r="G43" s="3">
        <v>2668.89</v>
      </c>
    </row>
    <row r="44" spans="1:7" x14ac:dyDescent="0.25">
      <c r="A44" s="2" t="s">
        <v>124</v>
      </c>
      <c r="B44" s="4">
        <v>6</v>
      </c>
      <c r="C44" s="4">
        <v>0</v>
      </c>
      <c r="D44" s="4">
        <v>0</v>
      </c>
      <c r="E44" s="4">
        <v>0</v>
      </c>
      <c r="F44" s="3">
        <v>5460</v>
      </c>
      <c r="G44" s="3">
        <v>1197.54</v>
      </c>
    </row>
    <row r="45" spans="1:7" x14ac:dyDescent="0.25">
      <c r="A45" s="2" t="s">
        <v>125</v>
      </c>
      <c r="B45" s="4">
        <v>14</v>
      </c>
      <c r="C45" s="4">
        <v>0</v>
      </c>
      <c r="D45" s="4">
        <v>0</v>
      </c>
      <c r="E45" s="4">
        <v>0</v>
      </c>
      <c r="F45" s="3">
        <v>33837</v>
      </c>
      <c r="G45" s="3">
        <v>5902.18</v>
      </c>
    </row>
    <row r="46" spans="1:7" x14ac:dyDescent="0.25">
      <c r="A46" s="2" t="s">
        <v>126</v>
      </c>
      <c r="B46" s="4">
        <v>754</v>
      </c>
      <c r="C46" s="4">
        <v>0</v>
      </c>
      <c r="D46" s="4">
        <v>5</v>
      </c>
      <c r="E46" s="4">
        <v>4</v>
      </c>
      <c r="F46" s="3">
        <v>1078823</v>
      </c>
      <c r="G46" s="3">
        <v>251508.76</v>
      </c>
    </row>
    <row r="47" spans="1:7" x14ac:dyDescent="0.25">
      <c r="A47" s="2" t="s">
        <v>127</v>
      </c>
      <c r="B47" s="4">
        <v>5</v>
      </c>
      <c r="C47" s="4">
        <v>1</v>
      </c>
      <c r="D47" s="4">
        <v>0</v>
      </c>
      <c r="E47" s="4">
        <v>0</v>
      </c>
      <c r="F47" s="3">
        <v>3936</v>
      </c>
      <c r="G47" s="3">
        <v>1165.43</v>
      </c>
    </row>
    <row r="48" spans="1:7" x14ac:dyDescent="0.25">
      <c r="A48" s="2" t="s">
        <v>128</v>
      </c>
      <c r="B48" s="4">
        <v>576</v>
      </c>
      <c r="C48" s="4">
        <v>0</v>
      </c>
      <c r="D48" s="4">
        <v>26</v>
      </c>
      <c r="E48" s="4">
        <v>2</v>
      </c>
      <c r="F48" s="3">
        <v>348372</v>
      </c>
      <c r="G48" s="3">
        <v>107795.59</v>
      </c>
    </row>
    <row r="49" spans="1:7" x14ac:dyDescent="0.25">
      <c r="A49" s="2" t="s">
        <v>129</v>
      </c>
      <c r="B49" s="4">
        <v>20</v>
      </c>
      <c r="C49" s="4">
        <v>0</v>
      </c>
      <c r="D49" s="4">
        <v>0</v>
      </c>
      <c r="E49" s="4">
        <v>0</v>
      </c>
      <c r="F49" s="3">
        <v>14306</v>
      </c>
      <c r="G49" s="3">
        <v>4505.25</v>
      </c>
    </row>
    <row r="50" spans="1:7" x14ac:dyDescent="0.25">
      <c r="A50" s="2" t="s">
        <v>130</v>
      </c>
      <c r="B50" s="4">
        <v>38</v>
      </c>
      <c r="C50" s="4">
        <v>1</v>
      </c>
      <c r="D50" s="4">
        <v>4</v>
      </c>
      <c r="E50" s="4">
        <v>0</v>
      </c>
      <c r="F50" s="3">
        <v>25186</v>
      </c>
      <c r="G50" s="3">
        <v>7130.56</v>
      </c>
    </row>
    <row r="51" spans="1:7" x14ac:dyDescent="0.25">
      <c r="A51" s="2" t="s">
        <v>131</v>
      </c>
      <c r="B51" s="4">
        <v>198</v>
      </c>
      <c r="C51" s="4">
        <v>0</v>
      </c>
      <c r="D51" s="4">
        <v>3</v>
      </c>
      <c r="E51" s="4">
        <v>0</v>
      </c>
      <c r="F51" s="3">
        <v>115235</v>
      </c>
      <c r="G51" s="3">
        <v>40575.31</v>
      </c>
    </row>
    <row r="52" spans="1:7" x14ac:dyDescent="0.25">
      <c r="A52" s="2" t="s">
        <v>132</v>
      </c>
      <c r="B52" s="4">
        <v>2479</v>
      </c>
      <c r="C52" s="4">
        <v>4</v>
      </c>
      <c r="D52" s="4">
        <v>82</v>
      </c>
      <c r="E52" s="4">
        <v>19</v>
      </c>
      <c r="F52" s="3">
        <v>2467218</v>
      </c>
      <c r="G52" s="3">
        <v>794204.69</v>
      </c>
    </row>
    <row r="53" spans="1:7" x14ac:dyDescent="0.25">
      <c r="A53" s="2" t="s">
        <v>133</v>
      </c>
      <c r="B53" s="4">
        <v>55</v>
      </c>
      <c r="C53" s="4">
        <v>0</v>
      </c>
      <c r="D53" s="4">
        <v>4</v>
      </c>
      <c r="E53" s="4">
        <v>0</v>
      </c>
      <c r="F53" s="3">
        <v>46270</v>
      </c>
      <c r="G53" s="3">
        <v>10482.92</v>
      </c>
    </row>
    <row r="54" spans="1:7" x14ac:dyDescent="0.25">
      <c r="A54" s="2" t="s">
        <v>134</v>
      </c>
      <c r="B54" s="4">
        <v>827</v>
      </c>
      <c r="C54" s="4">
        <v>0</v>
      </c>
      <c r="D54" s="4">
        <v>3</v>
      </c>
      <c r="E54" s="4">
        <v>0</v>
      </c>
      <c r="F54" s="3">
        <v>1084826</v>
      </c>
      <c r="G54" s="3">
        <v>207964.13</v>
      </c>
    </row>
    <row r="55" spans="1:7" s="18" customFormat="1" x14ac:dyDescent="0.25">
      <c r="A55" s="6" t="s">
        <v>269</v>
      </c>
      <c r="B55" s="19">
        <v>16217</v>
      </c>
      <c r="C55" s="19">
        <v>269</v>
      </c>
      <c r="D55" s="19">
        <v>387</v>
      </c>
      <c r="E55" s="19">
        <v>78</v>
      </c>
      <c r="F55" s="7">
        <v>17077824.59</v>
      </c>
      <c r="G55" s="7">
        <v>4158783.28</v>
      </c>
    </row>
  </sheetData>
  <sheetProtection algorithmName="SHA-512" hashValue="izXgEu88zAAurNWSwuokDGDGEK8sXvP931Zb2ox6YLJ3/RvsCAJnA/faZeEK2MJKibwoLhEY1v0ipr2xAPmdbw==" saltValue="lcmcGaADrRidPM8dYgpPXg==" spinCount="100000" sheet="1" objects="1" scenarios="1"/>
  <pageMargins left="0.25" right="0.25" top="0.75" bottom="1.4437500000000001" header="0.3" footer="0.3"/>
  <pageSetup scale="90" fitToHeight="0" orientation="landscape" r:id="rId1"/>
  <headerFooter>
    <oddHeader>&amp;L&amp;"Arial,Bold"&amp;10North Dakota Office of State Tax Commissioner
Mobile Home Taxes - 2022 - TABLE 11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CFD-7E48-42E5-BD83-ED1FB5B550A0}">
  <sheetPr>
    <pageSetUpPr fitToPage="1"/>
  </sheetPr>
  <dimension ref="A1:I57"/>
  <sheetViews>
    <sheetView tabSelected="1" view="pageLayout" zoomScaleNormal="100" workbookViewId="0"/>
  </sheetViews>
  <sheetFormatPr defaultColWidth="8.85546875" defaultRowHeight="15" x14ac:dyDescent="0.25"/>
  <cols>
    <col min="1" max="1" width="13.5703125" style="1" customWidth="1"/>
    <col min="2" max="2" width="17.42578125" style="1" bestFit="1" customWidth="1"/>
    <col min="3" max="3" width="18.85546875" style="1" bestFit="1" customWidth="1"/>
    <col min="4" max="4" width="8.7109375" style="1" bestFit="1" customWidth="1"/>
    <col min="5" max="5" width="11.42578125" style="1" bestFit="1" customWidth="1"/>
    <col min="6" max="6" width="18.140625" style="1" bestFit="1" customWidth="1"/>
    <col min="7" max="7" width="8.7109375" style="1" bestFit="1" customWidth="1"/>
    <col min="8" max="8" width="30.7109375" style="1" bestFit="1" customWidth="1"/>
    <col min="9" max="9" width="39.28515625" style="1" bestFit="1" customWidth="1"/>
    <col min="10" max="16384" width="8.85546875" style="1"/>
  </cols>
  <sheetData>
    <row r="1" spans="1:9" s="18" customFormat="1" x14ac:dyDescent="0.25">
      <c r="A1" s="23" t="s">
        <v>0</v>
      </c>
      <c r="B1" s="24" t="s">
        <v>394</v>
      </c>
      <c r="C1" s="25" t="s">
        <v>395</v>
      </c>
      <c r="D1" s="25" t="s">
        <v>396</v>
      </c>
      <c r="E1" s="25" t="s">
        <v>349</v>
      </c>
      <c r="F1" s="25" t="s">
        <v>79</v>
      </c>
      <c r="G1" s="25" t="s">
        <v>396</v>
      </c>
      <c r="H1" s="25" t="s">
        <v>80</v>
      </c>
      <c r="I1" s="25" t="s">
        <v>397</v>
      </c>
    </row>
    <row r="2" spans="1:9" x14ac:dyDescent="0.25">
      <c r="A2" s="2" t="s">
        <v>8</v>
      </c>
      <c r="B2" s="4">
        <v>2115</v>
      </c>
      <c r="C2" s="3">
        <v>3906253.8</v>
      </c>
      <c r="D2" s="3">
        <v>1846.9285106382979</v>
      </c>
      <c r="E2" s="3">
        <v>711436.26</v>
      </c>
      <c r="F2" s="3">
        <v>2666.47</v>
      </c>
      <c r="G2" s="3">
        <v>337.63722458628843</v>
      </c>
      <c r="H2" s="3">
        <v>4620356.53</v>
      </c>
      <c r="I2" s="3">
        <v>2184.5657352245862</v>
      </c>
    </row>
    <row r="3" spans="1:9" x14ac:dyDescent="0.25">
      <c r="A3" s="2" t="s">
        <v>9</v>
      </c>
      <c r="B3" s="4">
        <v>10758</v>
      </c>
      <c r="C3" s="3">
        <v>23602256.260000002</v>
      </c>
      <c r="D3" s="3">
        <v>2193.9260327198367</v>
      </c>
      <c r="E3" s="3">
        <v>208180.1</v>
      </c>
      <c r="F3" s="3">
        <v>1064429.08</v>
      </c>
      <c r="G3" s="3">
        <v>118.29421639709985</v>
      </c>
      <c r="H3" s="3">
        <v>24874865.440000001</v>
      </c>
      <c r="I3" s="3">
        <v>2312.2202491169364</v>
      </c>
    </row>
    <row r="4" spans="1:9" x14ac:dyDescent="0.25">
      <c r="A4" s="2" t="s">
        <v>10</v>
      </c>
      <c r="B4" s="4">
        <v>5770</v>
      </c>
      <c r="C4" s="3">
        <v>7823123.8899999997</v>
      </c>
      <c r="D4" s="3">
        <v>1355.827363951473</v>
      </c>
      <c r="E4" s="3">
        <v>116133.6</v>
      </c>
      <c r="F4" s="3">
        <v>178326.47</v>
      </c>
      <c r="G4" s="3">
        <v>51.0329410745234</v>
      </c>
      <c r="H4" s="3">
        <v>8117583.96</v>
      </c>
      <c r="I4" s="3">
        <v>1406.8603050259965</v>
      </c>
    </row>
    <row r="5" spans="1:9" x14ac:dyDescent="0.25">
      <c r="A5" s="2" t="s">
        <v>11</v>
      </c>
      <c r="B5" s="4">
        <v>1018</v>
      </c>
      <c r="C5" s="3">
        <v>2582796.0499999998</v>
      </c>
      <c r="D5" s="3">
        <v>2537.1277504911591</v>
      </c>
      <c r="E5" s="3">
        <v>164948.75</v>
      </c>
      <c r="F5" s="3">
        <v>0</v>
      </c>
      <c r="G5" s="3">
        <v>162.03217092337917</v>
      </c>
      <c r="H5" s="3">
        <v>2747744.8</v>
      </c>
      <c r="I5" s="3">
        <v>2699.1599214145381</v>
      </c>
    </row>
    <row r="6" spans="1:9" x14ac:dyDescent="0.25">
      <c r="A6" s="2" t="s">
        <v>12</v>
      </c>
      <c r="B6" s="4">
        <v>6376</v>
      </c>
      <c r="C6" s="3">
        <v>13746099.439999999</v>
      </c>
      <c r="D6" s="3">
        <v>2155.9127101631116</v>
      </c>
      <c r="E6" s="3">
        <v>125259.82</v>
      </c>
      <c r="F6" s="3">
        <v>1638100.72</v>
      </c>
      <c r="G6" s="3">
        <v>276.56219259723963</v>
      </c>
      <c r="H6" s="3">
        <v>15509459.98</v>
      </c>
      <c r="I6" s="3">
        <v>2432.4749027603516</v>
      </c>
    </row>
    <row r="7" spans="1:9" x14ac:dyDescent="0.25">
      <c r="A7" s="2" t="s">
        <v>13</v>
      </c>
      <c r="B7" s="4">
        <v>2894</v>
      </c>
      <c r="C7" s="3">
        <v>4705627.0199999996</v>
      </c>
      <c r="D7" s="3">
        <v>1625.9941326883204</v>
      </c>
      <c r="E7" s="3">
        <v>184756.5</v>
      </c>
      <c r="F7" s="3">
        <v>975</v>
      </c>
      <c r="G7" s="3">
        <v>64.178127159640638</v>
      </c>
      <c r="H7" s="3">
        <v>4891358.5199999996</v>
      </c>
      <c r="I7" s="3">
        <v>1690.1722598479612</v>
      </c>
    </row>
    <row r="8" spans="1:9" x14ac:dyDescent="0.25">
      <c r="A8" s="2" t="s">
        <v>14</v>
      </c>
      <c r="B8" s="4">
        <v>2155</v>
      </c>
      <c r="C8" s="3">
        <v>3978256.93</v>
      </c>
      <c r="D8" s="3">
        <v>1846.0589002320187</v>
      </c>
      <c r="E8" s="3">
        <v>988754.87</v>
      </c>
      <c r="F8" s="3">
        <v>107643.31</v>
      </c>
      <c r="G8" s="3">
        <v>508.76945707656608</v>
      </c>
      <c r="H8" s="3">
        <v>5074655.1100000003</v>
      </c>
      <c r="I8" s="3">
        <v>2354.8283573085851</v>
      </c>
    </row>
    <row r="9" spans="1:9" x14ac:dyDescent="0.25">
      <c r="A9" s="2" t="s">
        <v>15</v>
      </c>
      <c r="B9" s="4">
        <v>99280</v>
      </c>
      <c r="C9" s="3">
        <v>141365596.97999999</v>
      </c>
      <c r="D9" s="3">
        <v>1423.9081081788879</v>
      </c>
      <c r="E9" s="3">
        <v>1534526.24</v>
      </c>
      <c r="F9" s="3">
        <v>18065626.440000001</v>
      </c>
      <c r="G9" s="3">
        <v>197.42297219983882</v>
      </c>
      <c r="H9" s="3">
        <v>160965749.66</v>
      </c>
      <c r="I9" s="3">
        <v>1621.3310803787267</v>
      </c>
    </row>
    <row r="10" spans="1:9" x14ac:dyDescent="0.25">
      <c r="A10" s="2" t="s">
        <v>16</v>
      </c>
      <c r="B10" s="4">
        <v>192734</v>
      </c>
      <c r="C10" s="3">
        <v>328495385.89999998</v>
      </c>
      <c r="D10" s="3">
        <v>1704.3976978633764</v>
      </c>
      <c r="E10" s="3">
        <v>1679031.67</v>
      </c>
      <c r="F10" s="3">
        <v>78721575.030000001</v>
      </c>
      <c r="G10" s="3">
        <v>417.15839810308512</v>
      </c>
      <c r="H10" s="3">
        <v>408895992.60000002</v>
      </c>
      <c r="I10" s="3">
        <v>2121.5560959664617</v>
      </c>
    </row>
    <row r="11" spans="1:9" x14ac:dyDescent="0.25">
      <c r="A11" s="2" t="s">
        <v>17</v>
      </c>
      <c r="B11" s="4">
        <v>3597</v>
      </c>
      <c r="C11" s="3">
        <v>12485396.17</v>
      </c>
      <c r="D11" s="3">
        <v>3471.0581512371418</v>
      </c>
      <c r="E11" s="3">
        <v>41755.629999999997</v>
      </c>
      <c r="F11" s="3">
        <v>483533.03</v>
      </c>
      <c r="G11" s="3">
        <v>146.03521267723104</v>
      </c>
      <c r="H11" s="3">
        <v>13010684.83</v>
      </c>
      <c r="I11" s="3">
        <v>3617.0933639143732</v>
      </c>
    </row>
    <row r="12" spans="1:9" x14ac:dyDescent="0.25">
      <c r="A12" s="2" t="s">
        <v>18</v>
      </c>
      <c r="B12" s="4">
        <v>4923</v>
      </c>
      <c r="C12" s="3">
        <v>9974874.0899999999</v>
      </c>
      <c r="D12" s="3">
        <v>2026.1779585618524</v>
      </c>
      <c r="E12" s="3">
        <v>861470.16</v>
      </c>
      <c r="F12" s="3">
        <v>817631.79</v>
      </c>
      <c r="G12" s="3">
        <v>341.07291285801347</v>
      </c>
      <c r="H12" s="3">
        <v>11653976.039999999</v>
      </c>
      <c r="I12" s="3">
        <v>2367.2508714198657</v>
      </c>
    </row>
    <row r="13" spans="1:9" x14ac:dyDescent="0.25">
      <c r="A13" s="2" t="s">
        <v>19</v>
      </c>
      <c r="B13" s="4">
        <v>2187</v>
      </c>
      <c r="C13" s="3">
        <v>7977394.8799999999</v>
      </c>
      <c r="D13" s="3">
        <v>3647.6428349336993</v>
      </c>
      <c r="E13" s="3">
        <v>117548.65</v>
      </c>
      <c r="F13" s="3">
        <v>787.32</v>
      </c>
      <c r="G13" s="3">
        <v>54.108811156835849</v>
      </c>
      <c r="H13" s="3">
        <v>8095730.8499999996</v>
      </c>
      <c r="I13" s="3">
        <v>3701.7516460905349</v>
      </c>
    </row>
    <row r="14" spans="1:9" x14ac:dyDescent="0.25">
      <c r="A14" s="2" t="s">
        <v>20</v>
      </c>
      <c r="B14" s="4">
        <v>4015</v>
      </c>
      <c r="C14" s="3">
        <v>10356477.18</v>
      </c>
      <c r="D14" s="3">
        <v>2579.4463711083436</v>
      </c>
      <c r="E14" s="3">
        <v>1078698.54</v>
      </c>
      <c r="F14" s="3">
        <v>146032.25</v>
      </c>
      <c r="G14" s="3">
        <v>305.03880199252802</v>
      </c>
      <c r="H14" s="3">
        <v>11581207.970000001</v>
      </c>
      <c r="I14" s="3">
        <v>2884.4851731008721</v>
      </c>
    </row>
    <row r="15" spans="1:9" x14ac:dyDescent="0.25">
      <c r="A15" s="2" t="s">
        <v>21</v>
      </c>
      <c r="B15" s="4">
        <v>2314</v>
      </c>
      <c r="C15" s="3">
        <v>3742416.02</v>
      </c>
      <c r="D15" s="3">
        <v>1617.2930077787382</v>
      </c>
      <c r="E15" s="3">
        <v>38667.43</v>
      </c>
      <c r="F15" s="3">
        <v>635090.06999999995</v>
      </c>
      <c r="G15" s="3">
        <v>291.16573033707863</v>
      </c>
      <c r="H15" s="3">
        <v>4416173.5199999996</v>
      </c>
      <c r="I15" s="3">
        <v>1908.4587381158167</v>
      </c>
    </row>
    <row r="16" spans="1:9" x14ac:dyDescent="0.25">
      <c r="A16" s="2" t="s">
        <v>22</v>
      </c>
      <c r="B16" s="4">
        <v>3250</v>
      </c>
      <c r="C16" s="3">
        <v>7401714.1600000001</v>
      </c>
      <c r="D16" s="3">
        <v>2277.4505107692307</v>
      </c>
      <c r="E16" s="3">
        <v>799150.39</v>
      </c>
      <c r="F16" s="3">
        <v>259048.11</v>
      </c>
      <c r="G16" s="3">
        <v>325.59953846153849</v>
      </c>
      <c r="H16" s="3">
        <v>8459912.6600000001</v>
      </c>
      <c r="I16" s="3">
        <v>2603.0500492307692</v>
      </c>
    </row>
    <row r="17" spans="1:9" x14ac:dyDescent="0.25">
      <c r="A17" s="2" t="s">
        <v>23</v>
      </c>
      <c r="B17" s="4">
        <v>3378</v>
      </c>
      <c r="C17" s="3">
        <v>7548901.6399999997</v>
      </c>
      <c r="D17" s="3">
        <v>2234.7251746595616</v>
      </c>
      <c r="E17" s="3">
        <v>52634.75</v>
      </c>
      <c r="F17" s="3">
        <v>184605.57</v>
      </c>
      <c r="G17" s="3">
        <v>70.231000592066309</v>
      </c>
      <c r="H17" s="3">
        <v>7786141.96</v>
      </c>
      <c r="I17" s="3">
        <v>2304.9561752516283</v>
      </c>
    </row>
    <row r="18" spans="1:9" x14ac:dyDescent="0.25">
      <c r="A18" s="2" t="s">
        <v>24</v>
      </c>
      <c r="B18" s="4">
        <v>1744</v>
      </c>
      <c r="C18" s="3">
        <v>2557135.31</v>
      </c>
      <c r="D18" s="3">
        <v>1466.2473107798166</v>
      </c>
      <c r="E18" s="3">
        <v>75828.009999999995</v>
      </c>
      <c r="F18" s="3">
        <v>80277.119999999995</v>
      </c>
      <c r="G18" s="3">
        <v>89.509822247706424</v>
      </c>
      <c r="H18" s="3">
        <v>2713240.44</v>
      </c>
      <c r="I18" s="3">
        <v>1555.757133027523</v>
      </c>
    </row>
    <row r="19" spans="1:9" x14ac:dyDescent="0.25">
      <c r="A19" s="2" t="s">
        <v>25</v>
      </c>
      <c r="B19" s="4">
        <v>72413</v>
      </c>
      <c r="C19" s="3">
        <v>102823156.98</v>
      </c>
      <c r="D19" s="3">
        <v>1419.9543863670888</v>
      </c>
      <c r="E19" s="3">
        <v>664740.06000000006</v>
      </c>
      <c r="F19" s="3">
        <v>10954576.27</v>
      </c>
      <c r="G19" s="3">
        <v>160.45898291743197</v>
      </c>
      <c r="H19" s="3">
        <v>114442473.31</v>
      </c>
      <c r="I19" s="3">
        <v>1580.4133692845207</v>
      </c>
    </row>
    <row r="20" spans="1:9" x14ac:dyDescent="0.25">
      <c r="A20" s="2" t="s">
        <v>26</v>
      </c>
      <c r="B20" s="4">
        <v>2243</v>
      </c>
      <c r="C20" s="3">
        <v>4775888.1399999997</v>
      </c>
      <c r="D20" s="3">
        <v>2129.2412572447615</v>
      </c>
      <c r="E20" s="3">
        <v>74124.179999999993</v>
      </c>
      <c r="F20" s="3">
        <v>145916.57</v>
      </c>
      <c r="G20" s="3">
        <v>98.101092287115463</v>
      </c>
      <c r="H20" s="3">
        <v>4995928.8899999997</v>
      </c>
      <c r="I20" s="3">
        <v>2227.3423495318766</v>
      </c>
    </row>
    <row r="21" spans="1:9" x14ac:dyDescent="0.25">
      <c r="A21" s="2" t="s">
        <v>27</v>
      </c>
      <c r="B21" s="4">
        <v>2252</v>
      </c>
      <c r="C21" s="3">
        <v>4424434.53</v>
      </c>
      <c r="D21" s="3">
        <v>1964.6689742451156</v>
      </c>
      <c r="E21" s="3">
        <v>59215.08</v>
      </c>
      <c r="F21" s="3">
        <v>507308.89</v>
      </c>
      <c r="G21" s="3">
        <v>251.56481793960921</v>
      </c>
      <c r="H21" s="3">
        <v>4990958.5</v>
      </c>
      <c r="I21" s="3">
        <v>2216.2337921847247</v>
      </c>
    </row>
    <row r="22" spans="1:9" x14ac:dyDescent="0.25">
      <c r="A22" s="2" t="s">
        <v>28</v>
      </c>
      <c r="B22" s="4">
        <v>2406</v>
      </c>
      <c r="C22" s="3">
        <v>5457890.8499999996</v>
      </c>
      <c r="D22" s="3">
        <v>2268.4500623441395</v>
      </c>
      <c r="E22" s="3">
        <v>729071.94</v>
      </c>
      <c r="F22" s="3">
        <v>353085.17</v>
      </c>
      <c r="G22" s="3">
        <v>449.77435993349951</v>
      </c>
      <c r="H22" s="3">
        <v>6540047.96</v>
      </c>
      <c r="I22" s="3">
        <v>2718.2244222776394</v>
      </c>
    </row>
    <row r="23" spans="1:9" x14ac:dyDescent="0.25">
      <c r="A23" s="2" t="s">
        <v>29</v>
      </c>
      <c r="B23" s="4">
        <v>2393</v>
      </c>
      <c r="C23" s="3">
        <v>4305606.8600000003</v>
      </c>
      <c r="D23" s="3">
        <v>1799.2506727956541</v>
      </c>
      <c r="E23" s="3">
        <v>113950.05</v>
      </c>
      <c r="F23" s="3">
        <v>49632.84</v>
      </c>
      <c r="G23" s="3">
        <v>68.358917676556629</v>
      </c>
      <c r="H23" s="3">
        <v>4469189.75</v>
      </c>
      <c r="I23" s="3">
        <v>1867.6095904722106</v>
      </c>
    </row>
    <row r="24" spans="1:9" x14ac:dyDescent="0.25">
      <c r="A24" s="2" t="s">
        <v>30</v>
      </c>
      <c r="B24" s="4">
        <v>4098</v>
      </c>
      <c r="C24" s="3">
        <v>9158364.5999999996</v>
      </c>
      <c r="D24" s="3">
        <v>2234.8376281112737</v>
      </c>
      <c r="E24" s="3">
        <v>123578.18</v>
      </c>
      <c r="F24" s="3">
        <v>245701.51</v>
      </c>
      <c r="G24" s="3">
        <v>90.112174231332361</v>
      </c>
      <c r="H24" s="3">
        <v>9527644.2899999991</v>
      </c>
      <c r="I24" s="3">
        <v>2324.9498023426058</v>
      </c>
    </row>
    <row r="25" spans="1:9" x14ac:dyDescent="0.25">
      <c r="A25" s="2" t="s">
        <v>31</v>
      </c>
      <c r="B25" s="4">
        <v>1855</v>
      </c>
      <c r="C25" s="3">
        <v>3842439.34</v>
      </c>
      <c r="D25" s="3">
        <v>2071.395870619946</v>
      </c>
      <c r="E25" s="3">
        <v>229331.75</v>
      </c>
      <c r="F25" s="3">
        <v>225864.63</v>
      </c>
      <c r="G25" s="3">
        <v>245.38888409703503</v>
      </c>
      <c r="H25" s="3">
        <v>4297635.72</v>
      </c>
      <c r="I25" s="3">
        <v>2316.7847547169808</v>
      </c>
    </row>
    <row r="26" spans="1:9" x14ac:dyDescent="0.25">
      <c r="A26" s="2" t="s">
        <v>32</v>
      </c>
      <c r="B26" s="4">
        <v>5189</v>
      </c>
      <c r="C26" s="3">
        <v>9188465.5099999998</v>
      </c>
      <c r="D26" s="3">
        <v>1770.7584332241279</v>
      </c>
      <c r="E26" s="3">
        <v>638924.14</v>
      </c>
      <c r="F26" s="3">
        <v>234328.8</v>
      </c>
      <c r="G26" s="3">
        <v>168.28925419155905</v>
      </c>
      <c r="H26" s="3">
        <v>10061718.449999999</v>
      </c>
      <c r="I26" s="3">
        <v>1939.0476874156868</v>
      </c>
    </row>
    <row r="27" spans="1:9" x14ac:dyDescent="0.25">
      <c r="A27" s="2" t="s">
        <v>33</v>
      </c>
      <c r="B27" s="4">
        <v>2475</v>
      </c>
      <c r="C27" s="3">
        <v>5327032.24</v>
      </c>
      <c r="D27" s="3">
        <v>2152.3362585858586</v>
      </c>
      <c r="E27" s="3">
        <v>664369.28</v>
      </c>
      <c r="F27" s="3">
        <v>100486.06</v>
      </c>
      <c r="G27" s="3">
        <v>309.03246060606062</v>
      </c>
      <c r="H27" s="3">
        <v>6091887.5800000001</v>
      </c>
      <c r="I27" s="3">
        <v>2461.3687191919194</v>
      </c>
    </row>
    <row r="28" spans="1:9" x14ac:dyDescent="0.25">
      <c r="A28" s="2" t="s">
        <v>34</v>
      </c>
      <c r="B28" s="4">
        <v>13908</v>
      </c>
      <c r="C28" s="3">
        <v>40165877.490000002</v>
      </c>
      <c r="D28" s="3">
        <v>2887.9693334771355</v>
      </c>
      <c r="E28" s="3">
        <v>4161433.77</v>
      </c>
      <c r="F28" s="3">
        <v>2760900.56</v>
      </c>
      <c r="G28" s="3">
        <v>497.72320463042854</v>
      </c>
      <c r="H28" s="3">
        <v>47088211.82</v>
      </c>
      <c r="I28" s="3">
        <v>3385.6925381075639</v>
      </c>
    </row>
    <row r="29" spans="1:9" x14ac:dyDescent="0.25">
      <c r="A29" s="2" t="s">
        <v>35</v>
      </c>
      <c r="B29" s="4">
        <v>9824</v>
      </c>
      <c r="C29" s="3">
        <v>18682710.059999999</v>
      </c>
      <c r="D29" s="3">
        <v>1901.7416592019542</v>
      </c>
      <c r="E29" s="3">
        <v>238433.4</v>
      </c>
      <c r="F29" s="3">
        <v>1514582</v>
      </c>
      <c r="G29" s="3">
        <v>178.44212133550488</v>
      </c>
      <c r="H29" s="3">
        <v>20435725.460000001</v>
      </c>
      <c r="I29" s="3">
        <v>2080.1837805374594</v>
      </c>
    </row>
    <row r="30" spans="1:9" x14ac:dyDescent="0.25">
      <c r="A30" s="2" t="s">
        <v>36</v>
      </c>
      <c r="B30" s="4">
        <v>8333</v>
      </c>
      <c r="C30" s="3">
        <v>11762501.49</v>
      </c>
      <c r="D30" s="3">
        <v>1411.5566410656427</v>
      </c>
      <c r="E30" s="3">
        <v>355027.17</v>
      </c>
      <c r="F30" s="3">
        <v>1506967.07</v>
      </c>
      <c r="G30" s="3">
        <v>223.4482467298692</v>
      </c>
      <c r="H30" s="3">
        <v>13624495.73</v>
      </c>
      <c r="I30" s="3">
        <v>1635.0048877955119</v>
      </c>
    </row>
    <row r="31" spans="1:9" x14ac:dyDescent="0.25">
      <c r="A31" s="2" t="s">
        <v>37</v>
      </c>
      <c r="B31" s="4">
        <v>33710</v>
      </c>
      <c r="C31" s="3">
        <v>50115284.770000003</v>
      </c>
      <c r="D31" s="3">
        <v>1486.6592930881045</v>
      </c>
      <c r="E31" s="3">
        <v>2576497.88</v>
      </c>
      <c r="F31" s="3">
        <v>5352363.7699999996</v>
      </c>
      <c r="G31" s="3">
        <v>235.20799911005633</v>
      </c>
      <c r="H31" s="3">
        <v>58044146.420000002</v>
      </c>
      <c r="I31" s="3">
        <v>1721.8672921981608</v>
      </c>
    </row>
    <row r="32" spans="1:9" x14ac:dyDescent="0.25">
      <c r="A32" s="2" t="s">
        <v>38</v>
      </c>
      <c r="B32" s="4">
        <v>9290</v>
      </c>
      <c r="C32" s="3">
        <v>18437032.420000002</v>
      </c>
      <c r="D32" s="3">
        <v>1984.6105941872984</v>
      </c>
      <c r="E32" s="3">
        <v>1427580.51</v>
      </c>
      <c r="F32" s="3">
        <v>546827.27</v>
      </c>
      <c r="G32" s="3">
        <v>212.53043918191605</v>
      </c>
      <c r="H32" s="3">
        <v>20411440.199999999</v>
      </c>
      <c r="I32" s="3">
        <v>2197.1410333692143</v>
      </c>
    </row>
    <row r="33" spans="1:9" x14ac:dyDescent="0.25">
      <c r="A33" s="2" t="s">
        <v>39</v>
      </c>
      <c r="B33" s="4">
        <v>2995</v>
      </c>
      <c r="C33" s="3">
        <v>6790052.5899999999</v>
      </c>
      <c r="D33" s="3">
        <v>2267.1294123539233</v>
      </c>
      <c r="E33" s="3">
        <v>125273.4</v>
      </c>
      <c r="F33" s="3">
        <v>952117.01</v>
      </c>
      <c r="G33" s="3">
        <v>359.72968614357262</v>
      </c>
      <c r="H33" s="3">
        <v>7867443</v>
      </c>
      <c r="I33" s="3">
        <v>2626.8590984974958</v>
      </c>
    </row>
    <row r="34" spans="1:9" x14ac:dyDescent="0.25">
      <c r="A34" s="2" t="s">
        <v>40</v>
      </c>
      <c r="B34" s="4">
        <v>1856</v>
      </c>
      <c r="C34" s="3">
        <v>2621826.87</v>
      </c>
      <c r="D34" s="3">
        <v>1412.6222359913793</v>
      </c>
      <c r="E34" s="3">
        <v>1316366.24</v>
      </c>
      <c r="F34" s="3">
        <v>2619.5</v>
      </c>
      <c r="G34" s="3">
        <v>710.66042025862066</v>
      </c>
      <c r="H34" s="3">
        <v>3940812.61</v>
      </c>
      <c r="I34" s="3">
        <v>2123.2826562499999</v>
      </c>
    </row>
    <row r="35" spans="1:9" x14ac:dyDescent="0.25">
      <c r="A35" s="2" t="s">
        <v>41</v>
      </c>
      <c r="B35" s="4">
        <v>6763</v>
      </c>
      <c r="C35" s="3">
        <v>13394585.869999999</v>
      </c>
      <c r="D35" s="3">
        <v>1980.5686633150967</v>
      </c>
      <c r="E35" s="3">
        <v>143580.76999999999</v>
      </c>
      <c r="F35" s="3">
        <v>2637984.86</v>
      </c>
      <c r="G35" s="3">
        <v>411.29167972793135</v>
      </c>
      <c r="H35" s="3">
        <v>16176151.5</v>
      </c>
      <c r="I35" s="3">
        <v>2391.860343043028</v>
      </c>
    </row>
    <row r="36" spans="1:9" x14ac:dyDescent="0.25">
      <c r="A36" s="2" t="s">
        <v>42</v>
      </c>
      <c r="B36" s="4">
        <v>3942</v>
      </c>
      <c r="C36" s="3">
        <v>8044340.2199999997</v>
      </c>
      <c r="D36" s="3">
        <v>2040.6748401826483</v>
      </c>
      <c r="E36" s="3">
        <v>86921.68</v>
      </c>
      <c r="F36" s="3">
        <v>263720.38</v>
      </c>
      <c r="G36" s="3">
        <v>88.950294266869605</v>
      </c>
      <c r="H36" s="3">
        <v>8394982.2799999993</v>
      </c>
      <c r="I36" s="3">
        <v>2129.6251344495176</v>
      </c>
    </row>
    <row r="37" spans="1:9" x14ac:dyDescent="0.25">
      <c r="A37" s="2" t="s">
        <v>43</v>
      </c>
      <c r="B37" s="4">
        <v>11515</v>
      </c>
      <c r="C37" s="3">
        <v>16886513.969999999</v>
      </c>
      <c r="D37" s="3">
        <v>1466.4797194963091</v>
      </c>
      <c r="E37" s="3">
        <v>196398.07999999999</v>
      </c>
      <c r="F37" s="3">
        <v>1142105.82</v>
      </c>
      <c r="G37" s="3">
        <v>116.2400260529744</v>
      </c>
      <c r="H37" s="3">
        <v>18225017.870000001</v>
      </c>
      <c r="I37" s="3">
        <v>1582.7197455492837</v>
      </c>
    </row>
    <row r="38" spans="1:9" x14ac:dyDescent="0.25">
      <c r="A38" s="2" t="s">
        <v>44</v>
      </c>
      <c r="B38" s="4">
        <v>5640</v>
      </c>
      <c r="C38" s="3">
        <v>9544718</v>
      </c>
      <c r="D38" s="3">
        <v>1692.3258865248226</v>
      </c>
      <c r="E38" s="3">
        <v>227084.85</v>
      </c>
      <c r="F38" s="3">
        <v>455937.46</v>
      </c>
      <c r="G38" s="3">
        <v>121.10324645390072</v>
      </c>
      <c r="H38" s="3">
        <v>10227740.310000001</v>
      </c>
      <c r="I38" s="3">
        <v>1813.4291329787236</v>
      </c>
    </row>
    <row r="39" spans="1:9" x14ac:dyDescent="0.25">
      <c r="A39" s="2" t="s">
        <v>45</v>
      </c>
      <c r="B39" s="4">
        <v>2220</v>
      </c>
      <c r="C39" s="3">
        <v>5078808.92</v>
      </c>
      <c r="D39" s="3">
        <v>2287.7517657657659</v>
      </c>
      <c r="E39" s="3">
        <v>45961.1</v>
      </c>
      <c r="F39" s="3">
        <v>115373.78</v>
      </c>
      <c r="G39" s="3">
        <v>72.673369369369368</v>
      </c>
      <c r="H39" s="3">
        <v>5240143.8</v>
      </c>
      <c r="I39" s="3">
        <v>2360.425135135135</v>
      </c>
    </row>
    <row r="40" spans="1:9" x14ac:dyDescent="0.25">
      <c r="A40" s="2" t="s">
        <v>46</v>
      </c>
      <c r="B40" s="4">
        <v>16580</v>
      </c>
      <c r="C40" s="3">
        <v>30353175.920000002</v>
      </c>
      <c r="D40" s="3">
        <v>1830.7102484921593</v>
      </c>
      <c r="E40" s="3">
        <v>956846.91</v>
      </c>
      <c r="F40" s="3">
        <v>2924330.81</v>
      </c>
      <c r="G40" s="3">
        <v>234.08792038600726</v>
      </c>
      <c r="H40" s="3">
        <v>34234353.640000001</v>
      </c>
      <c r="I40" s="3">
        <v>2064.7981688781665</v>
      </c>
    </row>
    <row r="41" spans="1:9" x14ac:dyDescent="0.25">
      <c r="A41" s="2" t="s">
        <v>47</v>
      </c>
      <c r="B41" s="4">
        <v>11933</v>
      </c>
      <c r="C41" s="3">
        <v>5378479.0199999996</v>
      </c>
      <c r="D41" s="3">
        <v>450.72312243358749</v>
      </c>
      <c r="E41" s="3">
        <v>784564.65</v>
      </c>
      <c r="F41" s="3">
        <v>263594.64</v>
      </c>
      <c r="G41" s="3">
        <v>87.837030922651479</v>
      </c>
      <c r="H41" s="3">
        <v>6426638.3099999996</v>
      </c>
      <c r="I41" s="3">
        <v>538.56015335623897</v>
      </c>
    </row>
    <row r="42" spans="1:9" x14ac:dyDescent="0.25">
      <c r="A42" s="2" t="s">
        <v>48</v>
      </c>
      <c r="B42" s="4">
        <v>3795</v>
      </c>
      <c r="C42" s="3">
        <v>10271194.050000001</v>
      </c>
      <c r="D42" s="3">
        <v>2706.5069960474311</v>
      </c>
      <c r="E42" s="3">
        <v>158729.92000000001</v>
      </c>
      <c r="F42" s="3">
        <v>1821571.78</v>
      </c>
      <c r="G42" s="3">
        <v>521.81862977602111</v>
      </c>
      <c r="H42" s="3">
        <v>12251495.75</v>
      </c>
      <c r="I42" s="3">
        <v>3228.3256258234519</v>
      </c>
    </row>
    <row r="43" spans="1:9" x14ac:dyDescent="0.25">
      <c r="A43" s="2" t="s">
        <v>49</v>
      </c>
      <c r="B43" s="4">
        <v>1295</v>
      </c>
      <c r="C43" s="3">
        <v>3092911.16</v>
      </c>
      <c r="D43" s="3">
        <v>2388.3483861003861</v>
      </c>
      <c r="E43" s="3">
        <v>49109.5</v>
      </c>
      <c r="F43" s="3">
        <v>132162.79</v>
      </c>
      <c r="G43" s="3">
        <v>139.97860231660232</v>
      </c>
      <c r="H43" s="3">
        <v>3274183.45</v>
      </c>
      <c r="I43" s="3">
        <v>2528.3269884169886</v>
      </c>
    </row>
    <row r="44" spans="1:9" x14ac:dyDescent="0.25">
      <c r="A44" s="2" t="s">
        <v>50</v>
      </c>
      <c r="B44" s="4">
        <v>3711</v>
      </c>
      <c r="C44" s="3">
        <v>1142850.7</v>
      </c>
      <c r="D44" s="3">
        <v>307.96300188628402</v>
      </c>
      <c r="E44" s="3">
        <v>33507.589999999997</v>
      </c>
      <c r="F44" s="3">
        <v>0</v>
      </c>
      <c r="G44" s="3">
        <v>9.0292616545405533</v>
      </c>
      <c r="H44" s="3">
        <v>1176358.29</v>
      </c>
      <c r="I44" s="3">
        <v>316.99226354082458</v>
      </c>
    </row>
    <row r="45" spans="1:9" x14ac:dyDescent="0.25">
      <c r="A45" s="2" t="s">
        <v>51</v>
      </c>
      <c r="B45" s="4">
        <v>672</v>
      </c>
      <c r="C45" s="3">
        <v>1963698.79</v>
      </c>
      <c r="D45" s="3">
        <v>2922.1708184523809</v>
      </c>
      <c r="E45" s="3">
        <v>46806.239999999998</v>
      </c>
      <c r="F45" s="3">
        <v>0</v>
      </c>
      <c r="G45" s="3">
        <v>69.652142857142849</v>
      </c>
      <c r="H45" s="3">
        <v>2010505.03</v>
      </c>
      <c r="I45" s="3">
        <v>2991.8229613095236</v>
      </c>
    </row>
    <row r="46" spans="1:9" x14ac:dyDescent="0.25">
      <c r="A46" s="2" t="s">
        <v>52</v>
      </c>
      <c r="B46" s="4">
        <v>32803</v>
      </c>
      <c r="C46" s="3">
        <v>46425519.82</v>
      </c>
      <c r="D46" s="3">
        <v>1415.2827430417949</v>
      </c>
      <c r="E46" s="3">
        <v>1366144.48</v>
      </c>
      <c r="F46" s="3">
        <v>878698.31</v>
      </c>
      <c r="G46" s="3">
        <v>68.43406974971802</v>
      </c>
      <c r="H46" s="3">
        <v>48670362.609999999</v>
      </c>
      <c r="I46" s="3">
        <v>1483.7168127915129</v>
      </c>
    </row>
    <row r="47" spans="1:9" x14ac:dyDescent="0.25">
      <c r="A47" s="2" t="s">
        <v>53</v>
      </c>
      <c r="B47" s="4">
        <v>1788</v>
      </c>
      <c r="C47" s="3">
        <v>7270979.54</v>
      </c>
      <c r="D47" s="3">
        <v>4066.5433668903802</v>
      </c>
      <c r="E47" s="3">
        <v>100453.14</v>
      </c>
      <c r="F47" s="3">
        <v>394440.48</v>
      </c>
      <c r="G47" s="3">
        <v>276.78614093959732</v>
      </c>
      <c r="H47" s="3">
        <v>7765873.1600000001</v>
      </c>
      <c r="I47" s="3">
        <v>4343.329507829978</v>
      </c>
    </row>
    <row r="48" spans="1:9" x14ac:dyDescent="0.25">
      <c r="A48" s="2" t="s">
        <v>54</v>
      </c>
      <c r="B48" s="4">
        <v>21487</v>
      </c>
      <c r="C48" s="3">
        <v>33963104.799999997</v>
      </c>
      <c r="D48" s="3">
        <v>1580.6350258295713</v>
      </c>
      <c r="E48" s="3">
        <v>1396520.87</v>
      </c>
      <c r="F48" s="3">
        <v>3313461.64</v>
      </c>
      <c r="G48" s="3">
        <v>219.20149439195791</v>
      </c>
      <c r="H48" s="3">
        <v>38673087.310000002</v>
      </c>
      <c r="I48" s="3">
        <v>1799.8365202215293</v>
      </c>
    </row>
    <row r="49" spans="1:9" x14ac:dyDescent="0.25">
      <c r="A49" s="2" t="s">
        <v>55</v>
      </c>
      <c r="B49" s="4">
        <v>2064</v>
      </c>
      <c r="C49" s="3">
        <v>6372829.1900000004</v>
      </c>
      <c r="D49" s="3">
        <v>3087.611041666667</v>
      </c>
      <c r="E49" s="3">
        <v>46484.480000000003</v>
      </c>
      <c r="F49" s="3">
        <v>47324.47</v>
      </c>
      <c r="G49" s="3">
        <v>45.450072674418607</v>
      </c>
      <c r="H49" s="3">
        <v>6466638.1399999997</v>
      </c>
      <c r="I49" s="3">
        <v>3133.0611143410852</v>
      </c>
    </row>
    <row r="50" spans="1:9" x14ac:dyDescent="0.25">
      <c r="A50" s="2" t="s">
        <v>56</v>
      </c>
      <c r="B50" s="4">
        <v>7958</v>
      </c>
      <c r="C50" s="3">
        <v>16120248.66</v>
      </c>
      <c r="D50" s="3">
        <v>2025.6658280975118</v>
      </c>
      <c r="E50" s="3">
        <v>101364.46</v>
      </c>
      <c r="F50" s="3">
        <v>1988165.67</v>
      </c>
      <c r="G50" s="3">
        <v>262.56975747675295</v>
      </c>
      <c r="H50" s="3">
        <v>18209778.789999999</v>
      </c>
      <c r="I50" s="3">
        <v>2288.2355855742649</v>
      </c>
    </row>
    <row r="51" spans="1:9" x14ac:dyDescent="0.25">
      <c r="A51" s="2" t="s">
        <v>57</v>
      </c>
      <c r="B51" s="4">
        <v>10438</v>
      </c>
      <c r="C51" s="3">
        <v>17654036.850000001</v>
      </c>
      <c r="D51" s="3">
        <v>1691.3237066487834</v>
      </c>
      <c r="E51" s="3">
        <v>194591.87</v>
      </c>
      <c r="F51" s="3">
        <v>2705417.09</v>
      </c>
      <c r="G51" s="3">
        <v>277.83186050967618</v>
      </c>
      <c r="H51" s="3">
        <v>20554045.809999999</v>
      </c>
      <c r="I51" s="3">
        <v>1969.1555671584592</v>
      </c>
    </row>
    <row r="52" spans="1:9" x14ac:dyDescent="0.25">
      <c r="A52" s="2" t="s">
        <v>58</v>
      </c>
      <c r="B52" s="4">
        <v>68870</v>
      </c>
      <c r="C52" s="3">
        <v>110865494.91</v>
      </c>
      <c r="D52" s="3">
        <v>1609.7792204152752</v>
      </c>
      <c r="E52" s="3">
        <v>1632222</v>
      </c>
      <c r="F52" s="3">
        <v>2884359.96</v>
      </c>
      <c r="G52" s="3">
        <v>65.581268476840421</v>
      </c>
      <c r="H52" s="3">
        <v>115382076.87</v>
      </c>
      <c r="I52" s="3">
        <v>1675.3604888921157</v>
      </c>
    </row>
    <row r="53" spans="1:9" x14ac:dyDescent="0.25">
      <c r="A53" s="2" t="s">
        <v>59</v>
      </c>
      <c r="B53" s="4">
        <v>3930</v>
      </c>
      <c r="C53" s="3">
        <v>9203804.5600000005</v>
      </c>
      <c r="D53" s="3">
        <v>2341.9350025445292</v>
      </c>
      <c r="E53" s="3">
        <v>66487.61</v>
      </c>
      <c r="F53" s="3">
        <v>1108204.8999999999</v>
      </c>
      <c r="G53" s="3">
        <v>298.90394656488547</v>
      </c>
      <c r="H53" s="3">
        <v>10378497.07</v>
      </c>
      <c r="I53" s="3">
        <v>2640.8389491094149</v>
      </c>
    </row>
    <row r="54" spans="1:9" x14ac:dyDescent="0.25">
      <c r="A54" s="2" t="s">
        <v>60</v>
      </c>
      <c r="B54" s="4">
        <v>38109</v>
      </c>
      <c r="C54" s="3">
        <v>67645040.640000001</v>
      </c>
      <c r="D54" s="3">
        <v>1775.0410832086909</v>
      </c>
      <c r="E54" s="3">
        <v>4527172.4400000004</v>
      </c>
      <c r="F54" s="3">
        <v>5201236.7699999996</v>
      </c>
      <c r="G54" s="3">
        <v>255.27852239628436</v>
      </c>
      <c r="H54" s="3">
        <v>77373449.849999994</v>
      </c>
      <c r="I54" s="3">
        <v>2030.3196056049751</v>
      </c>
    </row>
    <row r="55" spans="1:9" s="18" customFormat="1" x14ac:dyDescent="0.25">
      <c r="A55" s="6" t="s">
        <v>269</v>
      </c>
      <c r="B55" s="19">
        <v>779261</v>
      </c>
      <c r="C55" s="7">
        <v>1310800606.05</v>
      </c>
      <c r="D55" s="7">
        <v>1682.11</v>
      </c>
      <c r="E55" s="7">
        <v>34437651.039999999</v>
      </c>
      <c r="F55" s="7">
        <v>156117717.31</v>
      </c>
      <c r="G55" s="7">
        <v>244.53</v>
      </c>
      <c r="H55" s="7">
        <v>1501355974.4000001</v>
      </c>
      <c r="I55" s="7">
        <v>1926.64</v>
      </c>
    </row>
    <row r="56" spans="1:9" x14ac:dyDescent="0.25">
      <c r="D56" s="8"/>
      <c r="G56" s="8"/>
      <c r="I56" s="8"/>
    </row>
    <row r="57" spans="1:9" x14ac:dyDescent="0.25">
      <c r="D57" s="8"/>
    </row>
  </sheetData>
  <sheetProtection algorithmName="SHA-512" hashValue="50jkmxwlhSkCiLjLYbx3RsW5YfBdTnJMFApL9peN1FqJDmFujr2h/LXhOYtuQvS1nbjtDQi03zs89Uz8Y2bnwA==" saltValue="0+JS/lkw74LiAdGqpFxnEg==" spinCount="100000" sheet="1" objects="1" scenarios="1"/>
  <pageMargins left="0.25" right="0.25" top="0.75" bottom="2.0916666666666668" header="0.3" footer="0.3"/>
  <pageSetup scale="80" fitToHeight="0" orientation="landscape" r:id="rId1"/>
  <headerFooter>
    <oddHeader xml:space="preserve">&amp;L&amp;"Arial,Bold"&amp;10North Dakota Office of State Tax Commissioner
Ad Valorem and Special Property Taxes Per Capita - 2022 TABLE 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65E9-C5E5-442D-899E-2C3015152182}">
  <sheetPr>
    <pageSetUpPr fitToPage="1"/>
  </sheetPr>
  <dimension ref="A1:G55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5" width="12.42578125" style="1" customWidth="1"/>
    <col min="6" max="16384" width="8.85546875" style="1"/>
  </cols>
  <sheetData>
    <row r="1" spans="1:7" s="18" customFormat="1" x14ac:dyDescent="0.25">
      <c r="A1" s="23" t="s">
        <v>0</v>
      </c>
      <c r="B1" s="24" t="s">
        <v>61</v>
      </c>
      <c r="C1" s="24" t="s">
        <v>62</v>
      </c>
      <c r="D1" s="24" t="s">
        <v>63</v>
      </c>
      <c r="E1" s="24" t="s">
        <v>64</v>
      </c>
    </row>
    <row r="2" spans="1:7" x14ac:dyDescent="0.25">
      <c r="A2" s="2" t="s">
        <v>8</v>
      </c>
      <c r="B2" s="4">
        <v>546563</v>
      </c>
      <c r="C2" s="4">
        <v>0</v>
      </c>
      <c r="D2" s="4">
        <v>374151</v>
      </c>
      <c r="E2" s="4">
        <f>SUM(B2:D2)</f>
        <v>920714</v>
      </c>
      <c r="G2">
        <v>920714</v>
      </c>
    </row>
    <row r="3" spans="1:7" x14ac:dyDescent="0.25">
      <c r="A3" s="2" t="s">
        <v>9</v>
      </c>
      <c r="B3" s="4">
        <v>4216989</v>
      </c>
      <c r="C3" s="4">
        <v>4804736</v>
      </c>
      <c r="D3" s="4">
        <v>3084490</v>
      </c>
      <c r="E3" s="4">
        <f t="shared" ref="E3:E54" si="0">SUM(B3:D3)</f>
        <v>12106215</v>
      </c>
    </row>
    <row r="4" spans="1:7" x14ac:dyDescent="0.25">
      <c r="A4" s="2" t="s">
        <v>10</v>
      </c>
      <c r="B4" s="4">
        <v>756357</v>
      </c>
      <c r="C4" s="4">
        <v>729916</v>
      </c>
      <c r="D4" s="4">
        <v>259244</v>
      </c>
      <c r="E4" s="4">
        <f t="shared" si="0"/>
        <v>1745517</v>
      </c>
    </row>
    <row r="5" spans="1:7" x14ac:dyDescent="0.25">
      <c r="A5" s="2" t="s">
        <v>11</v>
      </c>
      <c r="B5" s="4">
        <v>1300866</v>
      </c>
      <c r="C5" s="4">
        <v>5850763</v>
      </c>
      <c r="D5" s="4">
        <v>26178</v>
      </c>
      <c r="E5" s="4">
        <f t="shared" si="0"/>
        <v>7177807</v>
      </c>
    </row>
    <row r="6" spans="1:7" x14ac:dyDescent="0.25">
      <c r="A6" s="2" t="s">
        <v>12</v>
      </c>
      <c r="B6" s="4">
        <v>177164</v>
      </c>
      <c r="C6" s="4">
        <v>1361538</v>
      </c>
      <c r="D6" s="4">
        <v>443440</v>
      </c>
      <c r="E6" s="4">
        <f t="shared" si="0"/>
        <v>1982142</v>
      </c>
    </row>
    <row r="7" spans="1:7" x14ac:dyDescent="0.25">
      <c r="A7" s="2" t="s">
        <v>13</v>
      </c>
      <c r="B7" s="4">
        <v>539917</v>
      </c>
      <c r="C7" s="4">
        <v>2574162</v>
      </c>
      <c r="D7" s="4">
        <v>524344</v>
      </c>
      <c r="E7" s="4">
        <f t="shared" si="0"/>
        <v>3638423</v>
      </c>
    </row>
    <row r="8" spans="1:7" x14ac:dyDescent="0.25">
      <c r="A8" s="2" t="s">
        <v>14</v>
      </c>
      <c r="B8" s="4">
        <v>1156074</v>
      </c>
      <c r="C8" s="4">
        <v>4725607</v>
      </c>
      <c r="D8" s="4">
        <v>444672</v>
      </c>
      <c r="E8" s="4">
        <f t="shared" si="0"/>
        <v>6326353</v>
      </c>
    </row>
    <row r="9" spans="1:7" x14ac:dyDescent="0.25">
      <c r="A9" s="2" t="s">
        <v>15</v>
      </c>
      <c r="B9" s="4">
        <v>2437599</v>
      </c>
      <c r="C9" s="4">
        <v>971187</v>
      </c>
      <c r="D9" s="4">
        <v>7322877</v>
      </c>
      <c r="E9" s="4">
        <f t="shared" si="0"/>
        <v>10731663</v>
      </c>
    </row>
    <row r="10" spans="1:7" x14ac:dyDescent="0.25">
      <c r="A10" s="2" t="s">
        <v>16</v>
      </c>
      <c r="B10" s="4">
        <v>7068395</v>
      </c>
      <c r="C10" s="4">
        <v>3043624</v>
      </c>
      <c r="D10" s="4">
        <v>10430274</v>
      </c>
      <c r="E10" s="4">
        <f t="shared" si="0"/>
        <v>20542293</v>
      </c>
    </row>
    <row r="11" spans="1:7" x14ac:dyDescent="0.25">
      <c r="A11" s="2" t="s">
        <v>17</v>
      </c>
      <c r="B11" s="4">
        <v>223285</v>
      </c>
      <c r="C11" s="4">
        <v>411041</v>
      </c>
      <c r="D11" s="4">
        <v>2913305</v>
      </c>
      <c r="E11" s="4">
        <f t="shared" si="0"/>
        <v>3547631</v>
      </c>
    </row>
    <row r="12" spans="1:7" x14ac:dyDescent="0.25">
      <c r="A12" s="2" t="s">
        <v>18</v>
      </c>
      <c r="B12" s="4">
        <v>291090</v>
      </c>
      <c r="C12" s="4">
        <v>89501</v>
      </c>
      <c r="D12" s="4">
        <v>1953378</v>
      </c>
      <c r="E12" s="4">
        <f t="shared" si="0"/>
        <v>2333969</v>
      </c>
    </row>
    <row r="13" spans="1:7" x14ac:dyDescent="0.25">
      <c r="A13" s="2" t="s">
        <v>19</v>
      </c>
      <c r="B13" s="4">
        <v>346371</v>
      </c>
      <c r="C13" s="4">
        <v>11032684</v>
      </c>
      <c r="D13" s="4">
        <v>136938</v>
      </c>
      <c r="E13" s="4">
        <f t="shared" si="0"/>
        <v>11515993</v>
      </c>
    </row>
    <row r="14" spans="1:7" x14ac:dyDescent="0.25">
      <c r="A14" s="2" t="s">
        <v>20</v>
      </c>
      <c r="B14" s="4">
        <v>0</v>
      </c>
      <c r="C14" s="4">
        <v>43351507</v>
      </c>
      <c r="D14" s="4">
        <v>149271</v>
      </c>
      <c r="E14" s="4">
        <f>SUM(B14:D14)</f>
        <v>43500778</v>
      </c>
    </row>
    <row r="15" spans="1:7" x14ac:dyDescent="0.25">
      <c r="A15" s="2" t="s">
        <v>21</v>
      </c>
      <c r="B15" s="4">
        <v>1000066</v>
      </c>
      <c r="C15" s="4">
        <v>326627</v>
      </c>
      <c r="D15" s="4">
        <v>181451</v>
      </c>
      <c r="E15" s="4">
        <f t="shared" si="0"/>
        <v>1508144</v>
      </c>
    </row>
    <row r="16" spans="1:7" x14ac:dyDescent="0.25">
      <c r="A16" s="2" t="s">
        <v>22</v>
      </c>
      <c r="B16" s="4">
        <v>69704</v>
      </c>
      <c r="C16" s="4">
        <v>6068995</v>
      </c>
      <c r="D16" s="4">
        <v>454561</v>
      </c>
      <c r="E16" s="4">
        <f t="shared" si="0"/>
        <v>6593260</v>
      </c>
    </row>
    <row r="17" spans="1:5" x14ac:dyDescent="0.25">
      <c r="A17" s="2" t="s">
        <v>23</v>
      </c>
      <c r="B17" s="4">
        <v>1785791</v>
      </c>
      <c r="C17" s="4">
        <v>1142634</v>
      </c>
      <c r="D17" s="4">
        <v>205942</v>
      </c>
      <c r="E17" s="4">
        <f t="shared" si="0"/>
        <v>3134367</v>
      </c>
    </row>
    <row r="18" spans="1:5" x14ac:dyDescent="0.25">
      <c r="A18" s="2" t="s">
        <v>24</v>
      </c>
      <c r="B18" s="4">
        <v>1357072</v>
      </c>
      <c r="C18" s="4">
        <v>1156967</v>
      </c>
      <c r="D18" s="4">
        <v>127624</v>
      </c>
      <c r="E18" s="4">
        <f t="shared" si="0"/>
        <v>2641663</v>
      </c>
    </row>
    <row r="19" spans="1:5" x14ac:dyDescent="0.25">
      <c r="A19" s="2" t="s">
        <v>25</v>
      </c>
      <c r="B19" s="4">
        <v>1616597</v>
      </c>
      <c r="C19" s="4">
        <v>1069224</v>
      </c>
      <c r="D19" s="4">
        <v>4900033</v>
      </c>
      <c r="E19" s="4">
        <f>SUM(B19:D19)</f>
        <v>7585854</v>
      </c>
    </row>
    <row r="20" spans="1:5" x14ac:dyDescent="0.25">
      <c r="A20" s="2" t="s">
        <v>26</v>
      </c>
      <c r="B20" s="4">
        <v>0</v>
      </c>
      <c r="C20" s="4">
        <v>135219</v>
      </c>
      <c r="D20" s="4">
        <v>164414</v>
      </c>
      <c r="E20" s="4">
        <f t="shared" si="0"/>
        <v>299633</v>
      </c>
    </row>
    <row r="21" spans="1:5" x14ac:dyDescent="0.25">
      <c r="A21" s="2" t="s">
        <v>27</v>
      </c>
      <c r="B21" s="4">
        <v>1180772</v>
      </c>
      <c r="C21" s="4">
        <v>222255</v>
      </c>
      <c r="D21" s="4">
        <v>431603</v>
      </c>
      <c r="E21" s="4">
        <f t="shared" si="0"/>
        <v>1834630</v>
      </c>
    </row>
    <row r="22" spans="1:5" x14ac:dyDescent="0.25">
      <c r="A22" s="2" t="s">
        <v>28</v>
      </c>
      <c r="B22" s="4">
        <v>0</v>
      </c>
      <c r="C22" s="4">
        <v>1259271</v>
      </c>
      <c r="D22" s="4">
        <v>180891</v>
      </c>
      <c r="E22" s="4">
        <f t="shared" si="0"/>
        <v>1440162</v>
      </c>
    </row>
    <row r="23" spans="1:5" x14ac:dyDescent="0.25">
      <c r="A23" s="2" t="s">
        <v>29</v>
      </c>
      <c r="B23" s="4">
        <v>1756810</v>
      </c>
      <c r="C23" s="4">
        <v>263214</v>
      </c>
      <c r="D23" s="4">
        <v>135580</v>
      </c>
      <c r="E23" s="4">
        <f t="shared" si="0"/>
        <v>2155604</v>
      </c>
    </row>
    <row r="24" spans="1:5" x14ac:dyDescent="0.25">
      <c r="A24" s="2" t="s">
        <v>30</v>
      </c>
      <c r="B24" s="4">
        <v>460415</v>
      </c>
      <c r="C24" s="4">
        <v>99421</v>
      </c>
      <c r="D24" s="4">
        <v>398340</v>
      </c>
      <c r="E24" s="4">
        <f t="shared" si="0"/>
        <v>958176</v>
      </c>
    </row>
    <row r="25" spans="1:5" x14ac:dyDescent="0.25">
      <c r="A25" s="2" t="s">
        <v>31</v>
      </c>
      <c r="B25" s="4">
        <v>184528</v>
      </c>
      <c r="C25" s="4">
        <v>0</v>
      </c>
      <c r="D25" s="4">
        <v>158436</v>
      </c>
      <c r="E25" s="4">
        <f t="shared" si="0"/>
        <v>342964</v>
      </c>
    </row>
    <row r="26" spans="1:5" x14ac:dyDescent="0.25">
      <c r="A26" s="2" t="s">
        <v>32</v>
      </c>
      <c r="B26" s="4">
        <v>3859800</v>
      </c>
      <c r="C26" s="4">
        <v>3392061</v>
      </c>
      <c r="D26" s="4">
        <v>810083</v>
      </c>
      <c r="E26" s="4">
        <f t="shared" si="0"/>
        <v>8061944</v>
      </c>
    </row>
    <row r="27" spans="1:5" x14ac:dyDescent="0.25">
      <c r="A27" s="2" t="s">
        <v>33</v>
      </c>
      <c r="B27" s="4">
        <v>51625</v>
      </c>
      <c r="C27" s="4">
        <v>1292046</v>
      </c>
      <c r="D27" s="4">
        <v>369311</v>
      </c>
      <c r="E27" s="4">
        <f t="shared" si="0"/>
        <v>1712982</v>
      </c>
    </row>
    <row r="28" spans="1:5" x14ac:dyDescent="0.25">
      <c r="A28" s="2" t="s">
        <v>34</v>
      </c>
      <c r="B28" s="4">
        <v>68375</v>
      </c>
      <c r="C28" s="4">
        <v>171599428</v>
      </c>
      <c r="D28" s="4">
        <v>976056</v>
      </c>
      <c r="E28" s="4">
        <f t="shared" si="0"/>
        <v>172643859</v>
      </c>
    </row>
    <row r="29" spans="1:5" x14ac:dyDescent="0.25">
      <c r="A29" s="2" t="s">
        <v>35</v>
      </c>
      <c r="B29" s="4">
        <v>550850</v>
      </c>
      <c r="C29" s="4">
        <v>1445977</v>
      </c>
      <c r="D29" s="4">
        <v>701127</v>
      </c>
      <c r="E29" s="4">
        <f t="shared" si="0"/>
        <v>2697954</v>
      </c>
    </row>
    <row r="30" spans="1:5" x14ac:dyDescent="0.25">
      <c r="A30" s="2" t="s">
        <v>36</v>
      </c>
      <c r="B30" s="4">
        <v>280336</v>
      </c>
      <c r="C30" s="4">
        <v>3541961</v>
      </c>
      <c r="D30" s="4">
        <v>412948</v>
      </c>
      <c r="E30" s="4">
        <f t="shared" si="0"/>
        <v>4235245</v>
      </c>
    </row>
    <row r="31" spans="1:5" x14ac:dyDescent="0.25">
      <c r="A31" s="2" t="s">
        <v>37</v>
      </c>
      <c r="B31" s="4">
        <v>4157224</v>
      </c>
      <c r="C31" s="4">
        <v>11121420</v>
      </c>
      <c r="D31" s="4">
        <v>4177793</v>
      </c>
      <c r="E31" s="4">
        <f t="shared" si="0"/>
        <v>19456437</v>
      </c>
    </row>
    <row r="32" spans="1:5" x14ac:dyDescent="0.25">
      <c r="A32" s="2" t="s">
        <v>38</v>
      </c>
      <c r="B32" s="4">
        <v>3070200</v>
      </c>
      <c r="C32" s="4">
        <v>66798163</v>
      </c>
      <c r="D32" s="4">
        <v>581069</v>
      </c>
      <c r="E32" s="4">
        <f t="shared" si="0"/>
        <v>70449432</v>
      </c>
    </row>
    <row r="33" spans="1:5" x14ac:dyDescent="0.25">
      <c r="A33" s="2" t="s">
        <v>39</v>
      </c>
      <c r="B33" s="4">
        <v>600065</v>
      </c>
      <c r="C33" s="4">
        <v>2973523</v>
      </c>
      <c r="D33" s="4">
        <v>205056</v>
      </c>
      <c r="E33" s="4">
        <f t="shared" si="0"/>
        <v>3778644</v>
      </c>
    </row>
    <row r="34" spans="1:5" x14ac:dyDescent="0.25">
      <c r="A34" s="2" t="s">
        <v>40</v>
      </c>
      <c r="B34" s="4">
        <v>252296</v>
      </c>
      <c r="C34" s="4">
        <v>111119</v>
      </c>
      <c r="D34" s="4">
        <v>1173678</v>
      </c>
      <c r="E34" s="4">
        <f t="shared" si="0"/>
        <v>1537093</v>
      </c>
    </row>
    <row r="35" spans="1:5" x14ac:dyDescent="0.25">
      <c r="A35" s="2" t="s">
        <v>41</v>
      </c>
      <c r="B35" s="4">
        <v>222048</v>
      </c>
      <c r="C35" s="4">
        <v>7713015</v>
      </c>
      <c r="D35" s="4">
        <v>654192</v>
      </c>
      <c r="E35" s="4">
        <f t="shared" si="0"/>
        <v>8589255</v>
      </c>
    </row>
    <row r="36" spans="1:5" x14ac:dyDescent="0.25">
      <c r="A36" s="2" t="s">
        <v>42</v>
      </c>
      <c r="B36" s="4">
        <v>1286343</v>
      </c>
      <c r="C36" s="4">
        <v>1210325</v>
      </c>
      <c r="D36" s="4">
        <v>1257175</v>
      </c>
      <c r="E36" s="4">
        <f t="shared" si="0"/>
        <v>3753843</v>
      </c>
    </row>
    <row r="37" spans="1:5" x14ac:dyDescent="0.25">
      <c r="A37" s="2" t="s">
        <v>43</v>
      </c>
      <c r="B37" s="4">
        <v>916975</v>
      </c>
      <c r="C37" s="4">
        <v>904161</v>
      </c>
      <c r="D37" s="4">
        <v>911936</v>
      </c>
      <c r="E37" s="4">
        <f t="shared" si="0"/>
        <v>2733072</v>
      </c>
    </row>
    <row r="38" spans="1:5" x14ac:dyDescent="0.25">
      <c r="A38" s="2" t="s">
        <v>44</v>
      </c>
      <c r="B38" s="4">
        <v>1013809</v>
      </c>
      <c r="C38" s="4">
        <v>3374342</v>
      </c>
      <c r="D38" s="4">
        <v>395447</v>
      </c>
      <c r="E38" s="4">
        <f t="shared" si="0"/>
        <v>4783598</v>
      </c>
    </row>
    <row r="39" spans="1:5" x14ac:dyDescent="0.25">
      <c r="A39" s="2" t="s">
        <v>45</v>
      </c>
      <c r="B39" s="4">
        <v>208593</v>
      </c>
      <c r="C39" s="4">
        <v>911843</v>
      </c>
      <c r="D39" s="4">
        <v>144497</v>
      </c>
      <c r="E39" s="4">
        <f t="shared" si="0"/>
        <v>1264933</v>
      </c>
    </row>
    <row r="40" spans="1:5" x14ac:dyDescent="0.25">
      <c r="A40" s="2" t="s">
        <v>46</v>
      </c>
      <c r="B40" s="4">
        <v>1919592</v>
      </c>
      <c r="C40" s="4">
        <v>1725596</v>
      </c>
      <c r="D40" s="4">
        <v>2055703</v>
      </c>
      <c r="E40" s="4">
        <f t="shared" si="0"/>
        <v>5700891</v>
      </c>
    </row>
    <row r="41" spans="1:5" x14ac:dyDescent="0.25">
      <c r="A41" s="2" t="s">
        <v>47</v>
      </c>
      <c r="B41" s="4">
        <v>0</v>
      </c>
      <c r="C41" s="4">
        <v>0</v>
      </c>
      <c r="D41" s="4">
        <v>273815</v>
      </c>
      <c r="E41" s="4">
        <f t="shared" si="0"/>
        <v>273815</v>
      </c>
    </row>
    <row r="42" spans="1:5" x14ac:dyDescent="0.25">
      <c r="A42" s="2" t="s">
        <v>48</v>
      </c>
      <c r="B42" s="4">
        <v>658058</v>
      </c>
      <c r="C42" s="4">
        <v>2256293</v>
      </c>
      <c r="D42" s="4">
        <v>657407</v>
      </c>
      <c r="E42" s="4">
        <f t="shared" si="0"/>
        <v>3571758</v>
      </c>
    </row>
    <row r="43" spans="1:5" x14ac:dyDescent="0.25">
      <c r="A43" s="2" t="s">
        <v>49</v>
      </c>
      <c r="B43" s="4">
        <v>158637</v>
      </c>
      <c r="C43" s="4">
        <v>0</v>
      </c>
      <c r="D43" s="4">
        <v>239910</v>
      </c>
      <c r="E43" s="4">
        <f t="shared" si="0"/>
        <v>398547</v>
      </c>
    </row>
    <row r="44" spans="1:5" x14ac:dyDescent="0.25">
      <c r="A44" s="2" t="s">
        <v>50</v>
      </c>
      <c r="B44" s="4">
        <v>5004</v>
      </c>
      <c r="C44" s="4">
        <v>0</v>
      </c>
      <c r="D44" s="4">
        <v>10377</v>
      </c>
      <c r="E44" s="4">
        <f t="shared" si="0"/>
        <v>15381</v>
      </c>
    </row>
    <row r="45" spans="1:5" x14ac:dyDescent="0.25">
      <c r="A45" s="2" t="s">
        <v>51</v>
      </c>
      <c r="B45" s="4">
        <v>107568</v>
      </c>
      <c r="C45" s="4">
        <v>700240</v>
      </c>
      <c r="D45" s="4">
        <v>43120</v>
      </c>
      <c r="E45" s="4">
        <f t="shared" si="0"/>
        <v>850928</v>
      </c>
    </row>
    <row r="46" spans="1:5" x14ac:dyDescent="0.25">
      <c r="A46" s="2" t="s">
        <v>52</v>
      </c>
      <c r="B46" s="4">
        <v>3510013</v>
      </c>
      <c r="C46" s="4">
        <v>4673940</v>
      </c>
      <c r="D46" s="4">
        <v>2285854</v>
      </c>
      <c r="E46" s="4">
        <f t="shared" si="0"/>
        <v>10469807</v>
      </c>
    </row>
    <row r="47" spans="1:5" x14ac:dyDescent="0.25">
      <c r="A47" s="2" t="s">
        <v>53</v>
      </c>
      <c r="B47" s="4">
        <v>269500</v>
      </c>
      <c r="C47" s="4">
        <v>2502129</v>
      </c>
      <c r="D47" s="4">
        <v>1309535</v>
      </c>
      <c r="E47" s="4">
        <f t="shared" si="0"/>
        <v>4081164</v>
      </c>
    </row>
    <row r="48" spans="1:5" x14ac:dyDescent="0.25">
      <c r="A48" s="2" t="s">
        <v>54</v>
      </c>
      <c r="B48" s="4">
        <v>3984863</v>
      </c>
      <c r="C48" s="4">
        <v>1448562</v>
      </c>
      <c r="D48" s="4">
        <v>2411128</v>
      </c>
      <c r="E48" s="4">
        <f t="shared" si="0"/>
        <v>7844553</v>
      </c>
    </row>
    <row r="49" spans="1:5" x14ac:dyDescent="0.25">
      <c r="A49" s="2" t="s">
        <v>55</v>
      </c>
      <c r="B49" s="4">
        <v>123927</v>
      </c>
      <c r="C49" s="4">
        <v>0</v>
      </c>
      <c r="D49" s="4">
        <v>62706</v>
      </c>
      <c r="E49" s="4">
        <f t="shared" si="0"/>
        <v>186633</v>
      </c>
    </row>
    <row r="50" spans="1:5" x14ac:dyDescent="0.25">
      <c r="A50" s="2" t="s">
        <v>56</v>
      </c>
      <c r="B50" s="4">
        <v>1006828</v>
      </c>
      <c r="C50" s="4">
        <v>22437</v>
      </c>
      <c r="D50" s="4">
        <v>873264</v>
      </c>
      <c r="E50" s="4">
        <f t="shared" si="0"/>
        <v>1902529</v>
      </c>
    </row>
    <row r="51" spans="1:5" x14ac:dyDescent="0.25">
      <c r="A51" s="2" t="s">
        <v>57</v>
      </c>
      <c r="B51" s="4">
        <v>452797</v>
      </c>
      <c r="C51" s="4">
        <v>2333093</v>
      </c>
      <c r="D51" s="4">
        <v>456706</v>
      </c>
      <c r="E51" s="4">
        <f t="shared" si="0"/>
        <v>3242596</v>
      </c>
    </row>
    <row r="52" spans="1:5" x14ac:dyDescent="0.25">
      <c r="A52" s="2" t="s">
        <v>58</v>
      </c>
      <c r="B52" s="4">
        <v>5958902</v>
      </c>
      <c r="C52" s="4">
        <v>8218097</v>
      </c>
      <c r="D52" s="4">
        <v>3737020</v>
      </c>
      <c r="E52" s="4">
        <f t="shared" si="0"/>
        <v>17914019</v>
      </c>
    </row>
    <row r="53" spans="1:5" x14ac:dyDescent="0.25">
      <c r="A53" s="2" t="s">
        <v>59</v>
      </c>
      <c r="B53" s="4">
        <v>2442053</v>
      </c>
      <c r="C53" s="4">
        <v>1268115</v>
      </c>
      <c r="D53" s="4">
        <v>342859</v>
      </c>
      <c r="E53" s="4">
        <f t="shared" si="0"/>
        <v>4053027</v>
      </c>
    </row>
    <row r="54" spans="1:5" x14ac:dyDescent="0.25">
      <c r="A54" s="2" t="s">
        <v>60</v>
      </c>
      <c r="B54" s="4">
        <v>3843342</v>
      </c>
      <c r="C54" s="4">
        <v>106597761</v>
      </c>
      <c r="D54" s="4">
        <v>2935634</v>
      </c>
      <c r="E54" s="4">
        <f t="shared" si="0"/>
        <v>113376737</v>
      </c>
    </row>
    <row r="55" spans="1:5" s="18" customFormat="1" x14ac:dyDescent="0.25">
      <c r="A55" s="6" t="s">
        <v>269</v>
      </c>
      <c r="B55" s="19">
        <v>69452050</v>
      </c>
      <c r="C55" s="19">
        <v>498825740</v>
      </c>
      <c r="D55" s="19">
        <f>SUM(D2:D54)</f>
        <v>65866843</v>
      </c>
      <c r="E55" s="19">
        <f>SUM(E2:E54)</f>
        <v>634144631</v>
      </c>
    </row>
  </sheetData>
  <sheetProtection algorithmName="SHA-512" hashValue="Ns8H/nhpAjwe0DaVBD6e4msvqcE1Z24z6A0bzwMJpY3Wbu3oZUXuZs3ccSUeenQTiVOxvue+nmutFQ79PLQVKQ==" saltValue="w0Ptah8vlrIpJNlHDrdz1g==" spinCount="100000" sheet="1" objects="1" scenarios="1"/>
  <pageMargins left="0.7" right="0.7" top="0.84729166666666667" bottom="0.75" header="0.3" footer="0.3"/>
  <pageSetup scale="84" orientation="portrait" r:id="rId1"/>
  <headerFooter>
    <oddHeader>&amp;L&amp;"Arial,Bold"&amp;10North Dakota Office of State Tax Commissioner
Taxable Valuation of Railroad and Public Utility Property - 2022
&amp;"Arial,Italic"Assessed by the State Board of Equalization - TABLE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4F22-CA4E-4629-A05E-AD69BC49D550}">
  <sheetPr>
    <pageSetUpPr fitToPage="1"/>
  </sheetPr>
  <dimension ref="A1:Q56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2" width="10.140625" style="1" bestFit="1" customWidth="1"/>
    <col min="3" max="3" width="19.7109375" style="1" bestFit="1" customWidth="1"/>
    <col min="4" max="4" width="11.85546875" style="1" bestFit="1" customWidth="1"/>
    <col min="5" max="5" width="13.42578125" style="1" bestFit="1" customWidth="1"/>
    <col min="6" max="6" width="11.85546875" style="1" bestFit="1" customWidth="1"/>
    <col min="7" max="7" width="18.7109375" style="1" bestFit="1" customWidth="1"/>
    <col min="8" max="8" width="18.140625" style="1" bestFit="1" customWidth="1"/>
    <col min="9" max="9" width="21.28515625" style="1" bestFit="1" customWidth="1"/>
    <col min="10" max="10" width="18.28515625" style="1" bestFit="1" customWidth="1"/>
    <col min="11" max="11" width="17.28515625" style="1" bestFit="1" customWidth="1"/>
    <col min="12" max="12" width="26.28515625" style="1" bestFit="1" customWidth="1"/>
    <col min="13" max="14" width="26" style="1" bestFit="1" customWidth="1"/>
    <col min="15" max="15" width="31.42578125" style="1" bestFit="1" customWidth="1"/>
    <col min="16" max="16" width="18.140625" style="1" bestFit="1" customWidth="1"/>
    <col min="17" max="17" width="30.7109375" style="1" bestFit="1" customWidth="1"/>
    <col min="18" max="16384" width="8.85546875" style="1"/>
  </cols>
  <sheetData>
    <row r="1" spans="1:17" s="18" customFormat="1" x14ac:dyDescent="0.25">
      <c r="A1" s="23" t="s">
        <v>0</v>
      </c>
      <c r="B1" s="25" t="s">
        <v>65</v>
      </c>
      <c r="C1" s="25" t="s">
        <v>66</v>
      </c>
      <c r="D1" s="25" t="s">
        <v>67</v>
      </c>
      <c r="E1" s="25" t="s">
        <v>68</v>
      </c>
      <c r="F1" s="25" t="s">
        <v>69</v>
      </c>
      <c r="G1" s="25" t="s">
        <v>70</v>
      </c>
      <c r="H1" s="25" t="s">
        <v>71</v>
      </c>
      <c r="I1" s="25" t="s">
        <v>72</v>
      </c>
      <c r="J1" s="25" t="s">
        <v>73</v>
      </c>
      <c r="K1" s="25" t="s">
        <v>74</v>
      </c>
      <c r="L1" s="25" t="s">
        <v>75</v>
      </c>
      <c r="M1" s="25" t="s">
        <v>76</v>
      </c>
      <c r="N1" s="25" t="s">
        <v>77</v>
      </c>
      <c r="O1" s="25" t="s">
        <v>78</v>
      </c>
      <c r="P1" s="25" t="s">
        <v>79</v>
      </c>
      <c r="Q1" s="25" t="s">
        <v>80</v>
      </c>
    </row>
    <row r="2" spans="1:17" x14ac:dyDescent="0.25">
      <c r="A2" s="2" t="s">
        <v>8</v>
      </c>
      <c r="B2" s="3">
        <v>20586.169999999998</v>
      </c>
      <c r="C2" s="3">
        <v>0</v>
      </c>
      <c r="D2" s="3">
        <v>1593958.29</v>
      </c>
      <c r="E2" s="3">
        <v>172807.1</v>
      </c>
      <c r="F2" s="3">
        <v>194584.84</v>
      </c>
      <c r="G2" s="3">
        <v>138125.26</v>
      </c>
      <c r="H2" s="3">
        <v>9720.3799999999992</v>
      </c>
      <c r="I2" s="3">
        <v>114335.77</v>
      </c>
      <c r="J2" s="3">
        <v>0</v>
      </c>
      <c r="K2" s="3">
        <v>2322518.5299999998</v>
      </c>
      <c r="L2" s="3">
        <v>0</v>
      </c>
      <c r="M2" s="3">
        <v>51053.72</v>
      </c>
      <c r="N2" s="3">
        <v>0</v>
      </c>
      <c r="O2" s="3">
        <v>4617690.0599999996</v>
      </c>
      <c r="P2" s="3">
        <v>2666.47</v>
      </c>
      <c r="Q2" s="3">
        <v>4620356.53</v>
      </c>
    </row>
    <row r="3" spans="1:17" x14ac:dyDescent="0.25">
      <c r="A3" s="2" t="s">
        <v>9</v>
      </c>
      <c r="B3" s="3">
        <v>90643.81</v>
      </c>
      <c r="C3" s="3">
        <v>90617.14</v>
      </c>
      <c r="D3" s="3">
        <v>10337306.16</v>
      </c>
      <c r="E3" s="3">
        <v>1612461.67</v>
      </c>
      <c r="F3" s="3">
        <v>2057904.61</v>
      </c>
      <c r="G3" s="3">
        <v>869726.35</v>
      </c>
      <c r="H3" s="3">
        <v>0</v>
      </c>
      <c r="I3" s="3">
        <v>292147.06</v>
      </c>
      <c r="J3" s="3">
        <v>0</v>
      </c>
      <c r="K3" s="3">
        <v>8369012.4199999999</v>
      </c>
      <c r="L3" s="3">
        <v>0</v>
      </c>
      <c r="M3" s="3">
        <v>90617.14</v>
      </c>
      <c r="N3" s="3">
        <v>0</v>
      </c>
      <c r="O3" s="3">
        <v>23810436.359999999</v>
      </c>
      <c r="P3" s="3">
        <v>1064429.08</v>
      </c>
      <c r="Q3" s="3">
        <v>24874865.440000001</v>
      </c>
    </row>
    <row r="4" spans="1:17" x14ac:dyDescent="0.25">
      <c r="A4" s="2" t="s">
        <v>10</v>
      </c>
      <c r="B4" s="3">
        <v>37046.080000000002</v>
      </c>
      <c r="C4" s="3">
        <v>37046.080000000002</v>
      </c>
      <c r="D4" s="3">
        <v>3490238.23</v>
      </c>
      <c r="E4" s="3">
        <v>430352.52</v>
      </c>
      <c r="F4" s="3">
        <v>336012.89</v>
      </c>
      <c r="G4" s="3">
        <v>64074</v>
      </c>
      <c r="H4" s="3">
        <v>0</v>
      </c>
      <c r="I4" s="3">
        <v>158603.38</v>
      </c>
      <c r="J4" s="3">
        <v>0</v>
      </c>
      <c r="K4" s="3">
        <v>3293268.39</v>
      </c>
      <c r="L4" s="3">
        <v>0</v>
      </c>
      <c r="M4" s="3">
        <v>92615.92</v>
      </c>
      <c r="N4" s="3">
        <v>0</v>
      </c>
      <c r="O4" s="3">
        <v>7939257.4900000002</v>
      </c>
      <c r="P4" s="3">
        <v>178326.47</v>
      </c>
      <c r="Q4" s="3">
        <v>8117583.96</v>
      </c>
    </row>
    <row r="5" spans="1:17" x14ac:dyDescent="0.25">
      <c r="A5" s="2" t="s">
        <v>11</v>
      </c>
      <c r="B5" s="3">
        <v>22355.88</v>
      </c>
      <c r="C5" s="3">
        <v>0</v>
      </c>
      <c r="D5" s="3">
        <v>1333431.1000000001</v>
      </c>
      <c r="E5" s="3">
        <v>0</v>
      </c>
      <c r="F5" s="3">
        <v>58791.53</v>
      </c>
      <c r="G5" s="3">
        <v>0</v>
      </c>
      <c r="H5" s="3">
        <v>0</v>
      </c>
      <c r="I5" s="3">
        <v>94720.77</v>
      </c>
      <c r="J5" s="3">
        <v>0</v>
      </c>
      <c r="K5" s="3">
        <v>1238445.52</v>
      </c>
      <c r="L5" s="3">
        <v>0</v>
      </c>
      <c r="M5" s="3">
        <v>0</v>
      </c>
      <c r="N5" s="3">
        <v>0</v>
      </c>
      <c r="O5" s="3">
        <v>2747744.8</v>
      </c>
      <c r="P5" s="3">
        <v>0</v>
      </c>
      <c r="Q5" s="3">
        <v>2747744.8</v>
      </c>
    </row>
    <row r="6" spans="1:17" x14ac:dyDescent="0.25">
      <c r="A6" s="2" t="s">
        <v>12</v>
      </c>
      <c r="B6" s="3">
        <v>64452.33</v>
      </c>
      <c r="C6" s="3">
        <v>64452.33</v>
      </c>
      <c r="D6" s="3">
        <v>5017587.6399999997</v>
      </c>
      <c r="E6" s="3">
        <v>1100698.53</v>
      </c>
      <c r="F6" s="3">
        <v>823378.04</v>
      </c>
      <c r="G6" s="3">
        <v>207602.81</v>
      </c>
      <c r="H6" s="3">
        <v>128904.64</v>
      </c>
      <c r="I6" s="3">
        <v>348042.17</v>
      </c>
      <c r="J6" s="3">
        <v>0</v>
      </c>
      <c r="K6" s="3">
        <v>5985089.5199999996</v>
      </c>
      <c r="L6" s="3">
        <v>13222.07</v>
      </c>
      <c r="M6" s="3">
        <v>117929.18</v>
      </c>
      <c r="N6" s="3">
        <v>0</v>
      </c>
      <c r="O6" s="3">
        <v>13871359.26</v>
      </c>
      <c r="P6" s="3">
        <v>1638100.72</v>
      </c>
      <c r="Q6" s="3">
        <v>15509459.98</v>
      </c>
    </row>
    <row r="7" spans="1:17" x14ac:dyDescent="0.25">
      <c r="A7" s="2" t="s">
        <v>13</v>
      </c>
      <c r="B7" s="3">
        <v>27242.42</v>
      </c>
      <c r="C7" s="3">
        <v>0</v>
      </c>
      <c r="D7" s="3">
        <v>1338446.81</v>
      </c>
      <c r="E7" s="3">
        <v>179906.53</v>
      </c>
      <c r="F7" s="3">
        <v>564323.21</v>
      </c>
      <c r="G7" s="3">
        <v>197279.51</v>
      </c>
      <c r="H7" s="3">
        <v>68063.69</v>
      </c>
      <c r="I7" s="3">
        <v>52473.46</v>
      </c>
      <c r="J7" s="3">
        <v>0</v>
      </c>
      <c r="K7" s="3">
        <v>2394541.77</v>
      </c>
      <c r="L7" s="3">
        <v>0</v>
      </c>
      <c r="M7" s="3">
        <v>68106.12</v>
      </c>
      <c r="N7" s="3">
        <v>0</v>
      </c>
      <c r="O7" s="3">
        <v>4890383.5199999996</v>
      </c>
      <c r="P7" s="3">
        <v>975</v>
      </c>
      <c r="Q7" s="3">
        <v>4891358.5199999996</v>
      </c>
    </row>
    <row r="8" spans="1:17" x14ac:dyDescent="0.25">
      <c r="A8" s="2" t="s">
        <v>14</v>
      </c>
      <c r="B8" s="3">
        <v>34032.769999999997</v>
      </c>
      <c r="C8" s="3">
        <v>0</v>
      </c>
      <c r="D8" s="3">
        <v>802987.35</v>
      </c>
      <c r="E8" s="3">
        <v>458976.78</v>
      </c>
      <c r="F8" s="3">
        <v>211600.6</v>
      </c>
      <c r="G8" s="3">
        <v>38781.29</v>
      </c>
      <c r="H8" s="3">
        <v>200654.4</v>
      </c>
      <c r="I8" s="3">
        <v>155243.51</v>
      </c>
      <c r="J8" s="3">
        <v>0</v>
      </c>
      <c r="K8" s="3">
        <v>2996669.55</v>
      </c>
      <c r="L8" s="3">
        <v>0</v>
      </c>
      <c r="M8" s="3">
        <v>68065.55</v>
      </c>
      <c r="N8" s="3">
        <v>0</v>
      </c>
      <c r="O8" s="3">
        <v>4967011.8</v>
      </c>
      <c r="P8" s="3">
        <v>107643.31</v>
      </c>
      <c r="Q8" s="3">
        <v>5074655.1100000003</v>
      </c>
    </row>
    <row r="9" spans="1:17" x14ac:dyDescent="0.25">
      <c r="A9" s="2" t="s">
        <v>15</v>
      </c>
      <c r="B9" s="3">
        <v>610674.29</v>
      </c>
      <c r="C9" s="3">
        <v>610674.29</v>
      </c>
      <c r="D9" s="3">
        <v>21246732.949999999</v>
      </c>
      <c r="E9" s="3">
        <v>974726.78</v>
      </c>
      <c r="F9" s="3">
        <v>37048584.289999999</v>
      </c>
      <c r="G9" s="3">
        <v>15788149.939999999</v>
      </c>
      <c r="H9" s="3">
        <v>132088.01</v>
      </c>
      <c r="I9" s="3">
        <v>1755693.29</v>
      </c>
      <c r="J9" s="3">
        <v>0</v>
      </c>
      <c r="K9" s="3">
        <v>64430925.68</v>
      </c>
      <c r="L9" s="3">
        <v>0</v>
      </c>
      <c r="M9" s="3">
        <v>301873.7</v>
      </c>
      <c r="N9" s="3">
        <v>0</v>
      </c>
      <c r="O9" s="3">
        <v>142900123.22</v>
      </c>
      <c r="P9" s="3">
        <v>18065626.440000001</v>
      </c>
      <c r="Q9" s="3">
        <v>160965749.66</v>
      </c>
    </row>
    <row r="10" spans="1:17" x14ac:dyDescent="0.25">
      <c r="A10" s="2" t="s">
        <v>16</v>
      </c>
      <c r="B10" s="3">
        <v>1140836.23</v>
      </c>
      <c r="C10" s="3">
        <v>1140836.23</v>
      </c>
      <c r="D10" s="3">
        <v>59480368.450000003</v>
      </c>
      <c r="E10" s="3">
        <v>2002890.2</v>
      </c>
      <c r="F10" s="3">
        <v>67574506.939999998</v>
      </c>
      <c r="G10" s="3">
        <v>35183238.609999999</v>
      </c>
      <c r="H10" s="3">
        <v>0</v>
      </c>
      <c r="I10" s="3">
        <v>1098797.74</v>
      </c>
      <c r="J10" s="3">
        <v>0</v>
      </c>
      <c r="K10" s="3">
        <v>161993933.41999999</v>
      </c>
      <c r="L10" s="3">
        <v>0</v>
      </c>
      <c r="M10" s="3">
        <v>559009.75</v>
      </c>
      <c r="N10" s="3">
        <v>0</v>
      </c>
      <c r="O10" s="3">
        <v>330174417.56999999</v>
      </c>
      <c r="P10" s="3">
        <v>78721575.030000001</v>
      </c>
      <c r="Q10" s="3">
        <v>408895992.60000002</v>
      </c>
    </row>
    <row r="11" spans="1:17" x14ac:dyDescent="0.25">
      <c r="A11" s="2" t="s">
        <v>17</v>
      </c>
      <c r="B11" s="3">
        <v>55827.12</v>
      </c>
      <c r="C11" s="3">
        <v>0</v>
      </c>
      <c r="D11" s="3">
        <v>5038946.0599999996</v>
      </c>
      <c r="E11" s="3">
        <v>1079487.24</v>
      </c>
      <c r="F11" s="3">
        <v>1095991.3700000001</v>
      </c>
      <c r="G11" s="3">
        <v>166925.60999999999</v>
      </c>
      <c r="H11" s="3">
        <v>0</v>
      </c>
      <c r="I11" s="3">
        <v>175361.58</v>
      </c>
      <c r="J11" s="3">
        <v>0</v>
      </c>
      <c r="K11" s="3">
        <v>4804633.0999999996</v>
      </c>
      <c r="L11" s="3">
        <v>0</v>
      </c>
      <c r="M11" s="3">
        <v>109979.72</v>
      </c>
      <c r="N11" s="3">
        <v>0</v>
      </c>
      <c r="O11" s="3">
        <v>12527151.800000001</v>
      </c>
      <c r="P11" s="3">
        <v>483533.03</v>
      </c>
      <c r="Q11" s="3">
        <v>13010684.83</v>
      </c>
    </row>
    <row r="12" spans="1:17" x14ac:dyDescent="0.25">
      <c r="A12" s="2" t="s">
        <v>18</v>
      </c>
      <c r="B12" s="3">
        <v>47161.48</v>
      </c>
      <c r="C12" s="3">
        <v>47161.48</v>
      </c>
      <c r="D12" s="3">
        <v>3999563.78</v>
      </c>
      <c r="E12" s="3">
        <v>751064.94</v>
      </c>
      <c r="F12" s="3">
        <v>1104418.23</v>
      </c>
      <c r="G12" s="3">
        <v>220314.23999999999</v>
      </c>
      <c r="H12" s="3">
        <v>0</v>
      </c>
      <c r="I12" s="3">
        <v>143863.07</v>
      </c>
      <c r="J12" s="3">
        <v>0</v>
      </c>
      <c r="K12" s="3">
        <v>4404893.22</v>
      </c>
      <c r="L12" s="3">
        <v>0</v>
      </c>
      <c r="M12" s="3">
        <v>117903.81</v>
      </c>
      <c r="N12" s="3">
        <v>0</v>
      </c>
      <c r="O12" s="3">
        <v>10836344.25</v>
      </c>
      <c r="P12" s="3">
        <v>817631.79</v>
      </c>
      <c r="Q12" s="3">
        <v>11653976.039999999</v>
      </c>
    </row>
    <row r="13" spans="1:17" x14ac:dyDescent="0.25">
      <c r="A13" s="2" t="s">
        <v>19</v>
      </c>
      <c r="B13" s="3">
        <v>40202.19</v>
      </c>
      <c r="C13" s="3">
        <v>0</v>
      </c>
      <c r="D13" s="3">
        <v>1636711.63</v>
      </c>
      <c r="E13" s="3">
        <v>594975.56000000006</v>
      </c>
      <c r="F13" s="3">
        <v>131500.67000000001</v>
      </c>
      <c r="G13" s="3">
        <v>68598</v>
      </c>
      <c r="H13" s="3">
        <v>493981.92</v>
      </c>
      <c r="I13" s="3">
        <v>267995.51</v>
      </c>
      <c r="J13" s="3">
        <v>201010.98</v>
      </c>
      <c r="K13" s="3">
        <v>4569512.13</v>
      </c>
      <c r="L13" s="3">
        <v>0</v>
      </c>
      <c r="M13" s="3">
        <v>90454.94</v>
      </c>
      <c r="N13" s="3">
        <v>0</v>
      </c>
      <c r="O13" s="3">
        <v>8094943.5300000003</v>
      </c>
      <c r="P13" s="3">
        <v>787.32</v>
      </c>
      <c r="Q13" s="3">
        <v>8095730.8499999996</v>
      </c>
    </row>
    <row r="14" spans="1:17" x14ac:dyDescent="0.25">
      <c r="A14" s="2" t="s">
        <v>20</v>
      </c>
      <c r="B14" s="3">
        <v>98518.68</v>
      </c>
      <c r="C14" s="3">
        <v>0</v>
      </c>
      <c r="D14" s="3">
        <v>3076294.8</v>
      </c>
      <c r="E14" s="3">
        <v>0</v>
      </c>
      <c r="F14" s="3">
        <v>68236.990000000005</v>
      </c>
      <c r="G14" s="3">
        <v>139108.78</v>
      </c>
      <c r="H14" s="3">
        <v>333203.09999999998</v>
      </c>
      <c r="I14" s="3">
        <v>461298.94</v>
      </c>
      <c r="J14" s="3">
        <v>0</v>
      </c>
      <c r="K14" s="3">
        <v>7110120.29</v>
      </c>
      <c r="L14" s="3">
        <v>0</v>
      </c>
      <c r="M14" s="3">
        <v>148394.14000000001</v>
      </c>
      <c r="N14" s="3">
        <v>0</v>
      </c>
      <c r="O14" s="3">
        <v>11435175.720000001</v>
      </c>
      <c r="P14" s="3">
        <v>146032.25</v>
      </c>
      <c r="Q14" s="3">
        <v>11581207.970000001</v>
      </c>
    </row>
    <row r="15" spans="1:17" x14ac:dyDescent="0.25">
      <c r="A15" s="2" t="s">
        <v>21</v>
      </c>
      <c r="B15" s="3">
        <v>15976.79</v>
      </c>
      <c r="C15" s="3">
        <v>15976.79</v>
      </c>
      <c r="D15" s="3">
        <v>1477694.94</v>
      </c>
      <c r="E15" s="3">
        <v>193641.13</v>
      </c>
      <c r="F15" s="3">
        <v>352048.32</v>
      </c>
      <c r="G15" s="3">
        <v>102009.29</v>
      </c>
      <c r="H15" s="3">
        <v>0</v>
      </c>
      <c r="I15" s="3">
        <v>26085.01</v>
      </c>
      <c r="J15" s="3">
        <v>0</v>
      </c>
      <c r="K15" s="3">
        <v>1547643.83</v>
      </c>
      <c r="L15" s="3">
        <v>0</v>
      </c>
      <c r="M15" s="3">
        <v>50007.35</v>
      </c>
      <c r="N15" s="3">
        <v>0</v>
      </c>
      <c r="O15" s="3">
        <v>3781083.45</v>
      </c>
      <c r="P15" s="3">
        <v>635090.06999999995</v>
      </c>
      <c r="Q15" s="3">
        <v>4416173.5199999996</v>
      </c>
    </row>
    <row r="16" spans="1:17" x14ac:dyDescent="0.25">
      <c r="A16" s="2" t="s">
        <v>22</v>
      </c>
      <c r="B16" s="3">
        <v>45937.55</v>
      </c>
      <c r="C16" s="3">
        <v>0</v>
      </c>
      <c r="D16" s="3">
        <v>3887507.46</v>
      </c>
      <c r="E16" s="3">
        <v>11998.39</v>
      </c>
      <c r="F16" s="3">
        <v>349479.98</v>
      </c>
      <c r="G16" s="3">
        <v>96799.46</v>
      </c>
      <c r="H16" s="3">
        <v>0</v>
      </c>
      <c r="I16" s="3">
        <v>231559.55</v>
      </c>
      <c r="J16" s="3">
        <v>229687.8</v>
      </c>
      <c r="K16" s="3">
        <v>3285803.62</v>
      </c>
      <c r="L16" s="3">
        <v>0</v>
      </c>
      <c r="M16" s="3">
        <v>62090.74</v>
      </c>
      <c r="N16" s="3">
        <v>0</v>
      </c>
      <c r="O16" s="3">
        <v>8200864.5499999998</v>
      </c>
      <c r="P16" s="3">
        <v>259048.11</v>
      </c>
      <c r="Q16" s="3">
        <v>8459912.6600000001</v>
      </c>
    </row>
    <row r="17" spans="1:17" x14ac:dyDescent="0.25">
      <c r="A17" s="2" t="s">
        <v>23</v>
      </c>
      <c r="B17" s="3">
        <v>30689.74</v>
      </c>
      <c r="C17" s="3">
        <v>30689.74</v>
      </c>
      <c r="D17" s="3">
        <v>2400550.4900000002</v>
      </c>
      <c r="E17" s="3">
        <v>417303.18</v>
      </c>
      <c r="F17" s="3">
        <v>786703.7</v>
      </c>
      <c r="G17" s="3">
        <v>164497.89000000001</v>
      </c>
      <c r="H17" s="3">
        <v>0</v>
      </c>
      <c r="I17" s="3">
        <v>21634.86</v>
      </c>
      <c r="J17" s="3">
        <v>0</v>
      </c>
      <c r="K17" s="3">
        <v>3672742.44</v>
      </c>
      <c r="L17" s="3">
        <v>0</v>
      </c>
      <c r="M17" s="3">
        <v>76724.350000000006</v>
      </c>
      <c r="N17" s="3">
        <v>0</v>
      </c>
      <c r="O17" s="3">
        <v>7601536.3899999997</v>
      </c>
      <c r="P17" s="3">
        <v>184605.57</v>
      </c>
      <c r="Q17" s="3">
        <v>7786141.96</v>
      </c>
    </row>
    <row r="18" spans="1:17" x14ac:dyDescent="0.25">
      <c r="A18" s="2" t="s">
        <v>24</v>
      </c>
      <c r="B18" s="3">
        <v>15597.61</v>
      </c>
      <c r="C18" s="3">
        <v>0</v>
      </c>
      <c r="D18" s="3">
        <v>997693.96</v>
      </c>
      <c r="E18" s="3">
        <v>115239.87</v>
      </c>
      <c r="F18" s="3">
        <v>188424.29</v>
      </c>
      <c r="G18" s="3">
        <v>49244.98</v>
      </c>
      <c r="H18" s="3">
        <v>0</v>
      </c>
      <c r="I18" s="3">
        <v>54208.54</v>
      </c>
      <c r="J18" s="3">
        <v>0</v>
      </c>
      <c r="K18" s="3">
        <v>1173560.05</v>
      </c>
      <c r="L18" s="3">
        <v>0</v>
      </c>
      <c r="M18" s="3">
        <v>38994.019999999997</v>
      </c>
      <c r="N18" s="3">
        <v>0</v>
      </c>
      <c r="O18" s="3">
        <v>2632963.3199999998</v>
      </c>
      <c r="P18" s="3">
        <v>80277.119999999995</v>
      </c>
      <c r="Q18" s="3">
        <v>2713240.44</v>
      </c>
    </row>
    <row r="19" spans="1:17" x14ac:dyDescent="0.25">
      <c r="A19" s="2" t="s">
        <v>25</v>
      </c>
      <c r="B19" s="3">
        <v>343990.06</v>
      </c>
      <c r="C19" s="3">
        <v>343990.06</v>
      </c>
      <c r="D19" s="3">
        <v>28000830.140000001</v>
      </c>
      <c r="E19" s="3">
        <v>1543869.26</v>
      </c>
      <c r="F19" s="3">
        <v>25407011.84</v>
      </c>
      <c r="G19" s="3">
        <v>9770033.5700000003</v>
      </c>
      <c r="H19" s="3">
        <v>0</v>
      </c>
      <c r="I19" s="3">
        <v>446465.8</v>
      </c>
      <c r="J19" s="3">
        <v>0</v>
      </c>
      <c r="K19" s="3">
        <v>37284249.049999997</v>
      </c>
      <c r="L19" s="3">
        <v>0</v>
      </c>
      <c r="M19" s="3">
        <v>347457.26</v>
      </c>
      <c r="N19" s="3">
        <v>0</v>
      </c>
      <c r="O19" s="3">
        <v>103487897.04000001</v>
      </c>
      <c r="P19" s="3">
        <v>10954576.27</v>
      </c>
      <c r="Q19" s="3">
        <v>114442473.31</v>
      </c>
    </row>
    <row r="20" spans="1:17" x14ac:dyDescent="0.25">
      <c r="A20" s="2" t="s">
        <v>26</v>
      </c>
      <c r="B20" s="3">
        <v>22998.71</v>
      </c>
      <c r="C20" s="3">
        <v>0</v>
      </c>
      <c r="D20" s="3">
        <v>2069937.83</v>
      </c>
      <c r="E20" s="3">
        <v>50970.38</v>
      </c>
      <c r="F20" s="3">
        <v>248430.31</v>
      </c>
      <c r="G20" s="3">
        <v>42966.52</v>
      </c>
      <c r="H20" s="3">
        <v>48565.03</v>
      </c>
      <c r="I20" s="3">
        <v>101363.09</v>
      </c>
      <c r="J20" s="3">
        <v>0</v>
      </c>
      <c r="K20" s="3">
        <v>2219472.94</v>
      </c>
      <c r="L20" s="3">
        <v>0</v>
      </c>
      <c r="M20" s="3">
        <v>45307.51</v>
      </c>
      <c r="N20" s="3">
        <v>0</v>
      </c>
      <c r="O20" s="3">
        <v>4850012.32</v>
      </c>
      <c r="P20" s="3">
        <v>145916.57</v>
      </c>
      <c r="Q20" s="3">
        <v>4995928.8899999997</v>
      </c>
    </row>
    <row r="21" spans="1:17" x14ac:dyDescent="0.25">
      <c r="A21" s="2" t="s">
        <v>27</v>
      </c>
      <c r="B21" s="3">
        <v>21744.99</v>
      </c>
      <c r="C21" s="3">
        <v>21744.99</v>
      </c>
      <c r="D21" s="3">
        <v>1510460.99</v>
      </c>
      <c r="E21" s="3">
        <v>259532.95</v>
      </c>
      <c r="F21" s="3">
        <v>260537.43</v>
      </c>
      <c r="G21" s="3">
        <v>35536.35</v>
      </c>
      <c r="H21" s="3">
        <v>25991.13</v>
      </c>
      <c r="I21" s="3">
        <v>29070.92</v>
      </c>
      <c r="J21" s="3">
        <v>107216.92</v>
      </c>
      <c r="K21" s="3">
        <v>2155928.36</v>
      </c>
      <c r="L21" s="3">
        <v>0</v>
      </c>
      <c r="M21" s="3">
        <v>55884.58</v>
      </c>
      <c r="N21" s="3">
        <v>0</v>
      </c>
      <c r="O21" s="3">
        <v>4483649.6100000003</v>
      </c>
      <c r="P21" s="3">
        <v>507308.89</v>
      </c>
      <c r="Q21" s="3">
        <v>4990958.5</v>
      </c>
    </row>
    <row r="22" spans="1:17" x14ac:dyDescent="0.25">
      <c r="A22" s="2" t="s">
        <v>28</v>
      </c>
      <c r="B22" s="3">
        <v>26602.63</v>
      </c>
      <c r="C22" s="3">
        <v>0</v>
      </c>
      <c r="D22" s="3">
        <v>2070021.39</v>
      </c>
      <c r="E22" s="3">
        <v>347883.74</v>
      </c>
      <c r="F22" s="3">
        <v>388978.78</v>
      </c>
      <c r="G22" s="3">
        <v>131153.38</v>
      </c>
      <c r="H22" s="3">
        <v>265664.14</v>
      </c>
      <c r="I22" s="3">
        <v>140616.71</v>
      </c>
      <c r="J22" s="3">
        <v>0</v>
      </c>
      <c r="K22" s="3">
        <v>2740224.91</v>
      </c>
      <c r="L22" s="3">
        <v>0</v>
      </c>
      <c r="M22" s="3">
        <v>75817.11</v>
      </c>
      <c r="N22" s="3">
        <v>0</v>
      </c>
      <c r="O22" s="3">
        <v>6186962.79</v>
      </c>
      <c r="P22" s="3">
        <v>353085.17</v>
      </c>
      <c r="Q22" s="3">
        <v>6540047.96</v>
      </c>
    </row>
    <row r="23" spans="1:17" x14ac:dyDescent="0.25">
      <c r="A23" s="2" t="s">
        <v>29</v>
      </c>
      <c r="B23" s="3">
        <v>21888.04</v>
      </c>
      <c r="C23" s="3">
        <v>0</v>
      </c>
      <c r="D23" s="3">
        <v>1859770.49</v>
      </c>
      <c r="E23" s="3">
        <v>169932.15</v>
      </c>
      <c r="F23" s="3">
        <v>220111.35999999999</v>
      </c>
      <c r="G23" s="3">
        <v>69536.710000000006</v>
      </c>
      <c r="H23" s="3">
        <v>218880.11</v>
      </c>
      <c r="I23" s="3">
        <v>96770.54</v>
      </c>
      <c r="J23" s="3">
        <v>0</v>
      </c>
      <c r="K23" s="3">
        <v>1740779.47</v>
      </c>
      <c r="L23" s="3">
        <v>0</v>
      </c>
      <c r="M23" s="3">
        <v>21888.04</v>
      </c>
      <c r="N23" s="3">
        <v>0</v>
      </c>
      <c r="O23" s="3">
        <v>4419556.91</v>
      </c>
      <c r="P23" s="3">
        <v>49632.84</v>
      </c>
      <c r="Q23" s="3">
        <v>4469189.75</v>
      </c>
    </row>
    <row r="24" spans="1:17" x14ac:dyDescent="0.25">
      <c r="A24" s="2" t="s">
        <v>30</v>
      </c>
      <c r="B24" s="3">
        <v>44654.49</v>
      </c>
      <c r="C24" s="3">
        <v>44637.07</v>
      </c>
      <c r="D24" s="3">
        <v>3585164.78</v>
      </c>
      <c r="E24" s="3">
        <v>641433.4</v>
      </c>
      <c r="F24" s="3">
        <v>693096.95</v>
      </c>
      <c r="G24" s="3">
        <v>135630.95000000001</v>
      </c>
      <c r="H24" s="3">
        <v>0</v>
      </c>
      <c r="I24" s="3">
        <v>20497.52</v>
      </c>
      <c r="J24" s="3">
        <v>0</v>
      </c>
      <c r="K24" s="3">
        <v>4072190.57</v>
      </c>
      <c r="L24" s="3">
        <v>0</v>
      </c>
      <c r="M24" s="3">
        <v>44637.05</v>
      </c>
      <c r="N24" s="3">
        <v>0</v>
      </c>
      <c r="O24" s="3">
        <v>9281942.7799999993</v>
      </c>
      <c r="P24" s="3">
        <v>245701.51</v>
      </c>
      <c r="Q24" s="3">
        <v>9527644.2899999991</v>
      </c>
    </row>
    <row r="25" spans="1:17" x14ac:dyDescent="0.25">
      <c r="A25" s="2" t="s">
        <v>31</v>
      </c>
      <c r="B25" s="3">
        <v>18822.88</v>
      </c>
      <c r="C25" s="3">
        <v>0</v>
      </c>
      <c r="D25" s="3">
        <v>1962855.2</v>
      </c>
      <c r="E25" s="3">
        <v>61293.31</v>
      </c>
      <c r="F25" s="3">
        <v>305169.62</v>
      </c>
      <c r="G25" s="3">
        <v>86724.58</v>
      </c>
      <c r="H25" s="3">
        <v>94114.42</v>
      </c>
      <c r="I25" s="3">
        <v>94114.42</v>
      </c>
      <c r="J25" s="3">
        <v>0</v>
      </c>
      <c r="K25" s="3">
        <v>1401619.47</v>
      </c>
      <c r="L25" s="3">
        <v>0</v>
      </c>
      <c r="M25" s="3">
        <v>47057.19</v>
      </c>
      <c r="N25" s="3">
        <v>0</v>
      </c>
      <c r="O25" s="3">
        <v>4071771.09</v>
      </c>
      <c r="P25" s="3">
        <v>225864.63</v>
      </c>
      <c r="Q25" s="3">
        <v>4297635.72</v>
      </c>
    </row>
    <row r="26" spans="1:17" x14ac:dyDescent="0.25">
      <c r="A26" s="2" t="s">
        <v>32</v>
      </c>
      <c r="B26" s="3">
        <v>52379.77</v>
      </c>
      <c r="C26" s="3">
        <v>52379.77</v>
      </c>
      <c r="D26" s="3">
        <v>3174205.71</v>
      </c>
      <c r="E26" s="3">
        <v>652290.81999999995</v>
      </c>
      <c r="F26" s="3">
        <v>678638.32</v>
      </c>
      <c r="G26" s="3">
        <v>137295.35</v>
      </c>
      <c r="H26" s="3">
        <v>49206.35</v>
      </c>
      <c r="I26" s="3">
        <v>282256.17</v>
      </c>
      <c r="J26" s="3">
        <v>0</v>
      </c>
      <c r="K26" s="3">
        <v>4630046.3099999996</v>
      </c>
      <c r="L26" s="3">
        <v>0</v>
      </c>
      <c r="M26" s="3">
        <v>118691.08</v>
      </c>
      <c r="N26" s="3">
        <v>0</v>
      </c>
      <c r="O26" s="3">
        <v>9827389.6500000004</v>
      </c>
      <c r="P26" s="3">
        <v>234328.8</v>
      </c>
      <c r="Q26" s="3">
        <v>10061718.449999999</v>
      </c>
    </row>
    <row r="27" spans="1:17" x14ac:dyDescent="0.25">
      <c r="A27" s="2" t="s">
        <v>33</v>
      </c>
      <c r="B27" s="3">
        <v>26436.27</v>
      </c>
      <c r="C27" s="3">
        <v>0</v>
      </c>
      <c r="D27" s="3">
        <v>3040653.48</v>
      </c>
      <c r="E27" s="3">
        <v>20156.990000000002</v>
      </c>
      <c r="F27" s="3">
        <v>378877.75</v>
      </c>
      <c r="G27" s="3">
        <v>130904.42</v>
      </c>
      <c r="H27" s="3">
        <v>0</v>
      </c>
      <c r="I27" s="3">
        <v>108436.29</v>
      </c>
      <c r="J27" s="3">
        <v>132058.57999999999</v>
      </c>
      <c r="K27" s="3">
        <v>2107878.62</v>
      </c>
      <c r="L27" s="3">
        <v>0</v>
      </c>
      <c r="M27" s="3">
        <v>45999.12</v>
      </c>
      <c r="N27" s="3">
        <v>0</v>
      </c>
      <c r="O27" s="3">
        <v>5991401.5199999996</v>
      </c>
      <c r="P27" s="3">
        <v>100486.06</v>
      </c>
      <c r="Q27" s="3">
        <v>6091887.5800000001</v>
      </c>
    </row>
    <row r="28" spans="1:17" x14ac:dyDescent="0.25">
      <c r="A28" s="2" t="s">
        <v>34</v>
      </c>
      <c r="B28" s="3">
        <v>384991.15</v>
      </c>
      <c r="C28" s="3">
        <v>384991.12</v>
      </c>
      <c r="D28" s="3">
        <v>8896306.8300000001</v>
      </c>
      <c r="E28" s="3">
        <v>1429884.54</v>
      </c>
      <c r="F28" s="3">
        <v>1815773.49</v>
      </c>
      <c r="G28" s="3">
        <v>1442805.37</v>
      </c>
      <c r="H28" s="3">
        <v>640622.02</v>
      </c>
      <c r="I28" s="3">
        <v>1644769.05</v>
      </c>
      <c r="J28" s="3">
        <v>0</v>
      </c>
      <c r="K28" s="3">
        <v>27109708.690000001</v>
      </c>
      <c r="L28" s="3">
        <v>0</v>
      </c>
      <c r="M28" s="3">
        <v>577459</v>
      </c>
      <c r="N28" s="3">
        <v>0</v>
      </c>
      <c r="O28" s="3">
        <v>44327311.259999998</v>
      </c>
      <c r="P28" s="3">
        <v>2760900.56</v>
      </c>
      <c r="Q28" s="3">
        <v>47088211.82</v>
      </c>
    </row>
    <row r="29" spans="1:17" x14ac:dyDescent="0.25">
      <c r="A29" s="2" t="s">
        <v>35</v>
      </c>
      <c r="B29" s="3">
        <v>86141.93</v>
      </c>
      <c r="C29" s="3">
        <v>86141.93</v>
      </c>
      <c r="D29" s="3">
        <v>7372219.6699999999</v>
      </c>
      <c r="E29" s="3">
        <v>369747.22</v>
      </c>
      <c r="F29" s="3">
        <v>1228910.96</v>
      </c>
      <c r="G29" s="3">
        <v>472850.83</v>
      </c>
      <c r="H29" s="3">
        <v>756258.74</v>
      </c>
      <c r="I29" s="3">
        <v>442141.01</v>
      </c>
      <c r="J29" s="3">
        <v>0</v>
      </c>
      <c r="K29" s="3">
        <v>7891376.3200000003</v>
      </c>
      <c r="L29" s="3">
        <v>0</v>
      </c>
      <c r="M29" s="3">
        <v>215354.85</v>
      </c>
      <c r="N29" s="3">
        <v>0</v>
      </c>
      <c r="O29" s="3">
        <v>18921143.460000001</v>
      </c>
      <c r="P29" s="3">
        <v>1514582</v>
      </c>
      <c r="Q29" s="3">
        <v>20435725.460000001</v>
      </c>
    </row>
    <row r="30" spans="1:17" x14ac:dyDescent="0.25">
      <c r="A30" s="2" t="s">
        <v>36</v>
      </c>
      <c r="B30" s="3">
        <v>54552.728000000003</v>
      </c>
      <c r="C30" s="3">
        <v>0</v>
      </c>
      <c r="D30" s="3">
        <v>5267309.1325000003</v>
      </c>
      <c r="E30" s="3">
        <v>0</v>
      </c>
      <c r="F30" s="3">
        <v>1440147.0419999999</v>
      </c>
      <c r="G30" s="3">
        <v>556098.28630000004</v>
      </c>
      <c r="H30" s="3">
        <v>7382.1805000000004</v>
      </c>
      <c r="I30" s="3">
        <v>151680.1372</v>
      </c>
      <c r="J30" s="3">
        <v>0</v>
      </c>
      <c r="K30" s="3">
        <v>4544945.0695000002</v>
      </c>
      <c r="L30" s="3">
        <v>0</v>
      </c>
      <c r="M30" s="3">
        <v>95414.084000000003</v>
      </c>
      <c r="N30" s="3">
        <v>0</v>
      </c>
      <c r="O30" s="3">
        <v>12117528.66</v>
      </c>
      <c r="P30" s="3">
        <v>1506967.07</v>
      </c>
      <c r="Q30" s="3">
        <v>13624495.73</v>
      </c>
    </row>
    <row r="31" spans="1:17" x14ac:dyDescent="0.25">
      <c r="A31" s="2" t="s">
        <v>37</v>
      </c>
      <c r="B31" s="3">
        <v>216938.51</v>
      </c>
      <c r="C31" s="3">
        <v>0</v>
      </c>
      <c r="D31" s="3">
        <v>14355678.029999999</v>
      </c>
      <c r="E31" s="3">
        <v>17343.07</v>
      </c>
      <c r="F31" s="3">
        <v>7906396.9000000004</v>
      </c>
      <c r="G31" s="3">
        <v>3545875.6</v>
      </c>
      <c r="H31" s="3">
        <v>192005.66</v>
      </c>
      <c r="I31" s="3">
        <v>422603.42</v>
      </c>
      <c r="J31" s="3">
        <v>0</v>
      </c>
      <c r="K31" s="3">
        <v>25820433.02</v>
      </c>
      <c r="L31" s="3">
        <v>0</v>
      </c>
      <c r="M31" s="3">
        <v>214508.44</v>
      </c>
      <c r="N31" s="3">
        <v>0</v>
      </c>
      <c r="O31" s="3">
        <v>52691782.649999999</v>
      </c>
      <c r="P31" s="3">
        <v>5352363.7699999996</v>
      </c>
      <c r="Q31" s="3">
        <v>58044146.420000002</v>
      </c>
    </row>
    <row r="32" spans="1:17" x14ac:dyDescent="0.25">
      <c r="A32" s="2" t="s">
        <v>38</v>
      </c>
      <c r="B32" s="3">
        <v>169770.44</v>
      </c>
      <c r="C32" s="3">
        <v>0</v>
      </c>
      <c r="D32" s="3">
        <v>1922046.87</v>
      </c>
      <c r="E32" s="3">
        <v>1472994.94</v>
      </c>
      <c r="F32" s="3">
        <v>1452567.33</v>
      </c>
      <c r="G32" s="3">
        <v>291107.48</v>
      </c>
      <c r="H32" s="3">
        <v>1155567.2</v>
      </c>
      <c r="I32" s="3">
        <v>476307.94</v>
      </c>
      <c r="J32" s="3">
        <v>0</v>
      </c>
      <c r="K32" s="3">
        <v>12732443.93</v>
      </c>
      <c r="L32" s="3">
        <v>0</v>
      </c>
      <c r="M32" s="3">
        <v>191806.8</v>
      </c>
      <c r="N32" s="3">
        <v>0</v>
      </c>
      <c r="O32" s="3">
        <v>19864612.93</v>
      </c>
      <c r="P32" s="3">
        <v>546827.27</v>
      </c>
      <c r="Q32" s="3">
        <v>20411440.199999999</v>
      </c>
    </row>
    <row r="33" spans="1:17" x14ac:dyDescent="0.25">
      <c r="A33" s="2" t="s">
        <v>39</v>
      </c>
      <c r="B33" s="3">
        <v>28051.200000000001</v>
      </c>
      <c r="C33" s="3">
        <v>28051.200000000001</v>
      </c>
      <c r="D33" s="3">
        <v>3069100.11</v>
      </c>
      <c r="E33" s="3">
        <v>451411.75</v>
      </c>
      <c r="F33" s="3">
        <v>387285.79</v>
      </c>
      <c r="G33" s="3">
        <v>69796.62</v>
      </c>
      <c r="H33" s="3">
        <v>238621.14</v>
      </c>
      <c r="I33" s="3">
        <v>149187.88</v>
      </c>
      <c r="J33" s="3">
        <v>0</v>
      </c>
      <c r="K33" s="3">
        <v>2435193.4500000002</v>
      </c>
      <c r="L33" s="3">
        <v>0</v>
      </c>
      <c r="M33" s="3">
        <v>58626.85</v>
      </c>
      <c r="N33" s="3">
        <v>0</v>
      </c>
      <c r="O33" s="3">
        <v>6915325.9900000002</v>
      </c>
      <c r="P33" s="3">
        <v>952117.01</v>
      </c>
      <c r="Q33" s="3">
        <v>7867443</v>
      </c>
    </row>
    <row r="34" spans="1:17" x14ac:dyDescent="0.25">
      <c r="A34" s="2" t="s">
        <v>40</v>
      </c>
      <c r="B34" s="3">
        <v>24890.06</v>
      </c>
      <c r="C34" s="3">
        <v>0</v>
      </c>
      <c r="D34" s="3">
        <v>1340388.8</v>
      </c>
      <c r="E34" s="3">
        <v>0</v>
      </c>
      <c r="F34" s="3">
        <v>76897.56</v>
      </c>
      <c r="G34" s="3">
        <v>13217.79</v>
      </c>
      <c r="H34" s="3">
        <v>242507.43</v>
      </c>
      <c r="I34" s="3">
        <v>101838.56</v>
      </c>
      <c r="J34" s="3">
        <v>0</v>
      </c>
      <c r="K34" s="3">
        <v>2076785.93</v>
      </c>
      <c r="L34" s="3">
        <v>0</v>
      </c>
      <c r="M34" s="3">
        <v>61666.98</v>
      </c>
      <c r="N34" s="3">
        <v>0</v>
      </c>
      <c r="O34" s="3">
        <v>3938193.11</v>
      </c>
      <c r="P34" s="3">
        <v>2619.5</v>
      </c>
      <c r="Q34" s="3">
        <v>3940812.61</v>
      </c>
    </row>
    <row r="35" spans="1:17" x14ac:dyDescent="0.25">
      <c r="A35" s="2" t="s">
        <v>41</v>
      </c>
      <c r="B35" s="3">
        <v>67626.45</v>
      </c>
      <c r="C35" s="3">
        <v>0</v>
      </c>
      <c r="D35" s="3">
        <v>4855589.55</v>
      </c>
      <c r="E35" s="3">
        <v>1210992.2</v>
      </c>
      <c r="F35" s="3">
        <v>960856.51</v>
      </c>
      <c r="G35" s="3">
        <v>115510.38</v>
      </c>
      <c r="H35" s="3">
        <v>0</v>
      </c>
      <c r="I35" s="3">
        <v>168403.55</v>
      </c>
      <c r="J35" s="3">
        <v>0</v>
      </c>
      <c r="K35" s="3">
        <v>6001654.3300000001</v>
      </c>
      <c r="L35" s="3">
        <v>0</v>
      </c>
      <c r="M35" s="3">
        <v>157533.67000000001</v>
      </c>
      <c r="N35" s="3">
        <v>0</v>
      </c>
      <c r="O35" s="3">
        <v>13538166.640000001</v>
      </c>
      <c r="P35" s="3">
        <v>2637984.86</v>
      </c>
      <c r="Q35" s="3">
        <v>16176151.5</v>
      </c>
    </row>
    <row r="36" spans="1:17" x14ac:dyDescent="0.25">
      <c r="A36" s="2" t="s">
        <v>42</v>
      </c>
      <c r="B36" s="3">
        <v>35192.379999999997</v>
      </c>
      <c r="C36" s="3">
        <v>35192.379999999997</v>
      </c>
      <c r="D36" s="3">
        <v>2715524.92</v>
      </c>
      <c r="E36" s="3">
        <v>418590.78</v>
      </c>
      <c r="F36" s="3">
        <v>1010712.1</v>
      </c>
      <c r="G36" s="3">
        <v>97482.28</v>
      </c>
      <c r="H36" s="3">
        <v>44904.02</v>
      </c>
      <c r="I36" s="3">
        <v>108228.7</v>
      </c>
      <c r="J36" s="3">
        <v>0</v>
      </c>
      <c r="K36" s="3">
        <v>3631297.68</v>
      </c>
      <c r="L36" s="3">
        <v>0</v>
      </c>
      <c r="M36" s="3">
        <v>34136.660000000003</v>
      </c>
      <c r="N36" s="3">
        <v>0</v>
      </c>
      <c r="O36" s="3">
        <v>8131261.9000000004</v>
      </c>
      <c r="P36" s="3">
        <v>263720.38</v>
      </c>
      <c r="Q36" s="3">
        <v>8394982.2799999993</v>
      </c>
    </row>
    <row r="37" spans="1:17" x14ac:dyDescent="0.25">
      <c r="A37" s="2" t="s">
        <v>43</v>
      </c>
      <c r="B37" s="3">
        <v>66473.81</v>
      </c>
      <c r="C37" s="3">
        <v>66473.81</v>
      </c>
      <c r="D37" s="3">
        <v>6753752.3399999999</v>
      </c>
      <c r="E37" s="3">
        <v>844813.08</v>
      </c>
      <c r="F37" s="3">
        <v>1921303.81</v>
      </c>
      <c r="G37" s="3">
        <v>857291.09</v>
      </c>
      <c r="H37" s="3">
        <v>21110.84</v>
      </c>
      <c r="I37" s="3">
        <v>193517.04</v>
      </c>
      <c r="J37" s="3">
        <v>0</v>
      </c>
      <c r="K37" s="3">
        <v>6225893.46</v>
      </c>
      <c r="L37" s="3">
        <v>0</v>
      </c>
      <c r="M37" s="3">
        <v>132282.76999999999</v>
      </c>
      <c r="N37" s="3">
        <v>0</v>
      </c>
      <c r="O37" s="3">
        <v>17082912.050000001</v>
      </c>
      <c r="P37" s="3">
        <v>1142105.82</v>
      </c>
      <c r="Q37" s="3">
        <v>18225017.870000001</v>
      </c>
    </row>
    <row r="38" spans="1:17" x14ac:dyDescent="0.25">
      <c r="A38" s="2" t="s">
        <v>44</v>
      </c>
      <c r="B38" s="3">
        <v>41636.31</v>
      </c>
      <c r="C38" s="3">
        <v>41635.5</v>
      </c>
      <c r="D38" s="3">
        <v>3249649.05</v>
      </c>
      <c r="E38" s="3">
        <v>445664.73</v>
      </c>
      <c r="F38" s="3">
        <v>1580397.28</v>
      </c>
      <c r="G38" s="3">
        <v>262079.72</v>
      </c>
      <c r="H38" s="3">
        <v>0</v>
      </c>
      <c r="I38" s="3">
        <v>207468.31</v>
      </c>
      <c r="J38" s="3">
        <v>0</v>
      </c>
      <c r="K38" s="3">
        <v>3901504.96</v>
      </c>
      <c r="L38" s="3">
        <v>0</v>
      </c>
      <c r="M38" s="3">
        <v>41766.99</v>
      </c>
      <c r="N38" s="3">
        <v>0</v>
      </c>
      <c r="O38" s="3">
        <v>9771802.8499999996</v>
      </c>
      <c r="P38" s="3">
        <v>455937.46</v>
      </c>
      <c r="Q38" s="3">
        <v>10227740.310000001</v>
      </c>
    </row>
    <row r="39" spans="1:17" x14ac:dyDescent="0.25">
      <c r="A39" s="2" t="s">
        <v>45</v>
      </c>
      <c r="B39" s="3">
        <v>25816.98</v>
      </c>
      <c r="C39" s="3">
        <v>25816.98</v>
      </c>
      <c r="D39" s="3">
        <v>1531928.17</v>
      </c>
      <c r="E39" s="3">
        <v>469624.63</v>
      </c>
      <c r="F39" s="3">
        <v>380774.75</v>
      </c>
      <c r="G39" s="3">
        <v>91701.01</v>
      </c>
      <c r="H39" s="3">
        <v>74969.73</v>
      </c>
      <c r="I39" s="3">
        <v>117319.82</v>
      </c>
      <c r="J39" s="3">
        <v>0</v>
      </c>
      <c r="K39" s="3">
        <v>2372745.0499999998</v>
      </c>
      <c r="L39" s="3">
        <v>0</v>
      </c>
      <c r="M39" s="3">
        <v>34072.9</v>
      </c>
      <c r="N39" s="3">
        <v>0</v>
      </c>
      <c r="O39" s="3">
        <v>5124770.0199999996</v>
      </c>
      <c r="P39" s="3">
        <v>115373.78</v>
      </c>
      <c r="Q39" s="3">
        <v>5240143.8</v>
      </c>
    </row>
    <row r="40" spans="1:17" x14ac:dyDescent="0.25">
      <c r="A40" s="2" t="s">
        <v>46</v>
      </c>
      <c r="B40" s="3">
        <v>113061.5</v>
      </c>
      <c r="C40" s="3">
        <v>113061.5</v>
      </c>
      <c r="D40" s="3">
        <v>10475122.48</v>
      </c>
      <c r="E40" s="3">
        <v>1865385.53</v>
      </c>
      <c r="F40" s="3">
        <v>3265380.86</v>
      </c>
      <c r="G40" s="3">
        <v>964684.41</v>
      </c>
      <c r="H40" s="3">
        <v>245032.33</v>
      </c>
      <c r="I40" s="3">
        <v>848979.97</v>
      </c>
      <c r="J40" s="3">
        <v>0</v>
      </c>
      <c r="K40" s="3">
        <v>13313036.359999999</v>
      </c>
      <c r="L40" s="3">
        <v>0</v>
      </c>
      <c r="M40" s="3">
        <v>106277.89</v>
      </c>
      <c r="N40" s="3">
        <v>0</v>
      </c>
      <c r="O40" s="3">
        <v>31310022.829999998</v>
      </c>
      <c r="P40" s="3">
        <v>2924330.81</v>
      </c>
      <c r="Q40" s="3">
        <v>34234353.640000001</v>
      </c>
    </row>
    <row r="41" spans="1:17" x14ac:dyDescent="0.25">
      <c r="A41" s="2" t="s">
        <v>47</v>
      </c>
      <c r="B41" s="3">
        <v>26096.92</v>
      </c>
      <c r="C41" s="3">
        <v>0</v>
      </c>
      <c r="D41" s="3">
        <v>2961283.11</v>
      </c>
      <c r="E41" s="3">
        <v>31619.64</v>
      </c>
      <c r="F41" s="3">
        <v>507792.63</v>
      </c>
      <c r="G41" s="3">
        <v>99375.84</v>
      </c>
      <c r="H41" s="3">
        <v>0</v>
      </c>
      <c r="I41" s="3">
        <v>142616.03</v>
      </c>
      <c r="J41" s="3">
        <v>0</v>
      </c>
      <c r="K41" s="3">
        <v>2334604.25</v>
      </c>
      <c r="L41" s="3">
        <v>676.26</v>
      </c>
      <c r="M41" s="3">
        <v>58978.99</v>
      </c>
      <c r="N41" s="3">
        <v>0</v>
      </c>
      <c r="O41" s="3">
        <v>6163043.6699999999</v>
      </c>
      <c r="P41" s="3">
        <v>263594.64</v>
      </c>
      <c r="Q41" s="3">
        <v>6426638.3099999996</v>
      </c>
    </row>
    <row r="42" spans="1:17" x14ac:dyDescent="0.25">
      <c r="A42" s="2" t="s">
        <v>48</v>
      </c>
      <c r="B42" s="3">
        <v>41091.040000000001</v>
      </c>
      <c r="C42" s="3">
        <v>41086.97</v>
      </c>
      <c r="D42" s="3">
        <v>4458947.8499999996</v>
      </c>
      <c r="E42" s="3">
        <v>524617.07999999996</v>
      </c>
      <c r="F42" s="3">
        <v>772993.58</v>
      </c>
      <c r="G42" s="3">
        <v>204668.37</v>
      </c>
      <c r="H42" s="3">
        <v>29008.98</v>
      </c>
      <c r="I42" s="3">
        <v>239178.22</v>
      </c>
      <c r="J42" s="3">
        <v>0</v>
      </c>
      <c r="K42" s="3">
        <v>4077687.7</v>
      </c>
      <c r="L42" s="3">
        <v>0</v>
      </c>
      <c r="M42" s="3">
        <v>40644.18</v>
      </c>
      <c r="N42" s="3">
        <v>0</v>
      </c>
      <c r="O42" s="3">
        <v>10429923.970000001</v>
      </c>
      <c r="P42" s="3">
        <v>1821571.78</v>
      </c>
      <c r="Q42" s="3">
        <v>12251495.75</v>
      </c>
    </row>
    <row r="43" spans="1:17" x14ac:dyDescent="0.25">
      <c r="A43" s="2" t="s">
        <v>49</v>
      </c>
      <c r="B43" s="3">
        <v>16572.63</v>
      </c>
      <c r="C43" s="3">
        <v>16572.63</v>
      </c>
      <c r="D43" s="3">
        <v>1506941.99</v>
      </c>
      <c r="E43" s="3">
        <v>126463.41</v>
      </c>
      <c r="F43" s="3">
        <v>90650.12</v>
      </c>
      <c r="G43" s="3">
        <v>28859.7</v>
      </c>
      <c r="H43" s="3">
        <v>83792.009999999995</v>
      </c>
      <c r="I43" s="3">
        <v>82879.69</v>
      </c>
      <c r="J43" s="3">
        <v>0</v>
      </c>
      <c r="K43" s="3">
        <v>1154817.3899999999</v>
      </c>
      <c r="L43" s="3">
        <v>0</v>
      </c>
      <c r="M43" s="3">
        <v>34471.089999999997</v>
      </c>
      <c r="N43" s="3">
        <v>0</v>
      </c>
      <c r="O43" s="3">
        <v>3142020.66</v>
      </c>
      <c r="P43" s="3">
        <v>132162.79</v>
      </c>
      <c r="Q43" s="3">
        <v>3274183.45</v>
      </c>
    </row>
    <row r="44" spans="1:17" x14ac:dyDescent="0.25">
      <c r="A44" s="2" t="s">
        <v>50</v>
      </c>
      <c r="B44" s="3">
        <v>7090.27</v>
      </c>
      <c r="C44" s="3">
        <v>0</v>
      </c>
      <c r="D44" s="3">
        <v>748158.11</v>
      </c>
      <c r="E44" s="3">
        <v>7344.59</v>
      </c>
      <c r="F44" s="3">
        <v>23952.68</v>
      </c>
      <c r="G44" s="3">
        <v>0</v>
      </c>
      <c r="H44" s="3">
        <v>0</v>
      </c>
      <c r="I44" s="3">
        <v>0</v>
      </c>
      <c r="J44" s="3">
        <v>0</v>
      </c>
      <c r="K44" s="3">
        <v>372088.14</v>
      </c>
      <c r="L44" s="3">
        <v>0</v>
      </c>
      <c r="M44" s="3">
        <v>17724.5</v>
      </c>
      <c r="N44" s="3">
        <v>0</v>
      </c>
      <c r="O44" s="3">
        <v>1176358.29</v>
      </c>
      <c r="P44" s="3">
        <v>0</v>
      </c>
      <c r="Q44" s="3">
        <v>1176358.29</v>
      </c>
    </row>
    <row r="45" spans="1:17" x14ac:dyDescent="0.25">
      <c r="A45" s="2" t="s">
        <v>51</v>
      </c>
      <c r="B45" s="3">
        <v>11922.73</v>
      </c>
      <c r="C45" s="3">
        <v>0</v>
      </c>
      <c r="D45" s="3">
        <v>682543.92</v>
      </c>
      <c r="E45" s="3">
        <v>122731.36</v>
      </c>
      <c r="F45" s="3">
        <v>20334.75</v>
      </c>
      <c r="G45" s="3">
        <v>1333.5</v>
      </c>
      <c r="H45" s="3">
        <v>81482.58</v>
      </c>
      <c r="I45" s="3">
        <v>39226.03</v>
      </c>
      <c r="J45" s="3">
        <v>0</v>
      </c>
      <c r="K45" s="3">
        <v>1019607.48</v>
      </c>
      <c r="L45" s="3">
        <v>0</v>
      </c>
      <c r="M45" s="3">
        <v>31322.68</v>
      </c>
      <c r="N45" s="3">
        <v>0</v>
      </c>
      <c r="O45" s="3">
        <v>2010505.03</v>
      </c>
      <c r="P45" s="3">
        <v>0</v>
      </c>
      <c r="Q45" s="3">
        <v>2010505.03</v>
      </c>
    </row>
    <row r="46" spans="1:17" x14ac:dyDescent="0.25">
      <c r="A46" s="2" t="s">
        <v>52</v>
      </c>
      <c r="B46" s="3">
        <v>216686.36</v>
      </c>
      <c r="C46" s="3">
        <v>0</v>
      </c>
      <c r="D46" s="3">
        <v>14159718.939999999</v>
      </c>
      <c r="E46" s="3">
        <v>0</v>
      </c>
      <c r="F46" s="3">
        <v>6110750.6500000004</v>
      </c>
      <c r="G46" s="3">
        <v>2258804.15</v>
      </c>
      <c r="H46" s="3">
        <v>197861.88</v>
      </c>
      <c r="I46" s="3">
        <v>830824.56</v>
      </c>
      <c r="J46" s="3">
        <v>0</v>
      </c>
      <c r="K46" s="3">
        <v>23800334.539999999</v>
      </c>
      <c r="L46" s="3">
        <v>0</v>
      </c>
      <c r="M46" s="3">
        <v>216683.22</v>
      </c>
      <c r="N46" s="3">
        <v>0</v>
      </c>
      <c r="O46" s="3">
        <v>47791664.299999997</v>
      </c>
      <c r="P46" s="3">
        <v>878698.31</v>
      </c>
      <c r="Q46" s="3">
        <v>48670362.609999999</v>
      </c>
    </row>
    <row r="47" spans="1:17" x14ac:dyDescent="0.25">
      <c r="A47" s="2" t="s">
        <v>53</v>
      </c>
      <c r="B47" s="3">
        <v>32380.240000000002</v>
      </c>
      <c r="C47" s="3">
        <v>32380.240000000002</v>
      </c>
      <c r="D47" s="3">
        <v>2937440.96</v>
      </c>
      <c r="E47" s="3">
        <v>773621.32</v>
      </c>
      <c r="F47" s="3">
        <v>233231.02</v>
      </c>
      <c r="G47" s="3">
        <v>81140.81</v>
      </c>
      <c r="H47" s="3">
        <v>0</v>
      </c>
      <c r="I47" s="3">
        <v>183091.44</v>
      </c>
      <c r="J47" s="3">
        <v>0</v>
      </c>
      <c r="K47" s="3">
        <v>3065766.41</v>
      </c>
      <c r="L47" s="3">
        <v>0</v>
      </c>
      <c r="M47" s="3">
        <v>32380.240000000002</v>
      </c>
      <c r="N47" s="3">
        <v>0</v>
      </c>
      <c r="O47" s="3">
        <v>7371432.6799999997</v>
      </c>
      <c r="P47" s="3">
        <v>394440.48</v>
      </c>
      <c r="Q47" s="3">
        <v>7765873.1600000001</v>
      </c>
    </row>
    <row r="48" spans="1:17" x14ac:dyDescent="0.25">
      <c r="A48" s="2" t="s">
        <v>54</v>
      </c>
      <c r="B48" s="3">
        <v>141683.94</v>
      </c>
      <c r="C48" s="3">
        <v>141683.94</v>
      </c>
      <c r="D48" s="3">
        <v>10066033.560000001</v>
      </c>
      <c r="E48" s="3">
        <v>1972716.67</v>
      </c>
      <c r="F48" s="3">
        <v>6514218.2400000002</v>
      </c>
      <c r="G48" s="3">
        <v>2077883.61</v>
      </c>
      <c r="H48" s="3">
        <v>137322.99</v>
      </c>
      <c r="I48" s="3">
        <v>629804.04</v>
      </c>
      <c r="J48" s="3">
        <v>0</v>
      </c>
      <c r="K48" s="3">
        <v>13536597.32</v>
      </c>
      <c r="L48" s="3">
        <v>0</v>
      </c>
      <c r="M48" s="3">
        <v>141681.35999999999</v>
      </c>
      <c r="N48" s="3">
        <v>0</v>
      </c>
      <c r="O48" s="3">
        <v>35359625.670000002</v>
      </c>
      <c r="P48" s="3">
        <v>3313461.64</v>
      </c>
      <c r="Q48" s="3">
        <v>38673087.310000002</v>
      </c>
    </row>
    <row r="49" spans="1:17" x14ac:dyDescent="0.25">
      <c r="A49" s="2" t="s">
        <v>55</v>
      </c>
      <c r="B49" s="3">
        <v>28788.68</v>
      </c>
      <c r="C49" s="3">
        <v>0</v>
      </c>
      <c r="D49" s="3">
        <v>2858497.91</v>
      </c>
      <c r="E49" s="3">
        <v>435954.55</v>
      </c>
      <c r="F49" s="3">
        <v>370951.29</v>
      </c>
      <c r="G49" s="3">
        <v>102410.53</v>
      </c>
      <c r="H49" s="3">
        <v>81546.86</v>
      </c>
      <c r="I49" s="3">
        <v>143322.10999999999</v>
      </c>
      <c r="J49" s="3">
        <v>143867.12</v>
      </c>
      <c r="K49" s="3">
        <v>2182005.65</v>
      </c>
      <c r="L49" s="3">
        <v>0</v>
      </c>
      <c r="M49" s="3">
        <v>71968.97</v>
      </c>
      <c r="N49" s="3">
        <v>0</v>
      </c>
      <c r="O49" s="3">
        <v>6419313.6699999999</v>
      </c>
      <c r="P49" s="3">
        <v>47324.47</v>
      </c>
      <c r="Q49" s="3">
        <v>6466638.1399999997</v>
      </c>
    </row>
    <row r="50" spans="1:17" x14ac:dyDescent="0.25">
      <c r="A50" s="2" t="s">
        <v>56</v>
      </c>
      <c r="B50" s="3">
        <v>63889.78</v>
      </c>
      <c r="C50" s="3">
        <v>63889.78</v>
      </c>
      <c r="D50" s="3">
        <v>7166540.9400000004</v>
      </c>
      <c r="E50" s="3">
        <v>1174815.83</v>
      </c>
      <c r="F50" s="3">
        <v>1635855.06</v>
      </c>
      <c r="G50" s="3">
        <v>330275.90000000002</v>
      </c>
      <c r="H50" s="3">
        <v>0</v>
      </c>
      <c r="I50" s="3">
        <v>167441.70000000001</v>
      </c>
      <c r="J50" s="3">
        <v>0</v>
      </c>
      <c r="K50" s="3">
        <v>5555653.2000000002</v>
      </c>
      <c r="L50" s="3">
        <v>0</v>
      </c>
      <c r="M50" s="3">
        <v>63250.93</v>
      </c>
      <c r="N50" s="3">
        <v>0</v>
      </c>
      <c r="O50" s="3">
        <v>16221613.119999999</v>
      </c>
      <c r="P50" s="3">
        <v>1988165.67</v>
      </c>
      <c r="Q50" s="3">
        <v>18209778.789999999</v>
      </c>
    </row>
    <row r="51" spans="1:17" x14ac:dyDescent="0.25">
      <c r="A51" s="2" t="s">
        <v>57</v>
      </c>
      <c r="B51" s="3">
        <v>61232.2</v>
      </c>
      <c r="C51" s="3">
        <v>0</v>
      </c>
      <c r="D51" s="3">
        <v>7306863.4400000004</v>
      </c>
      <c r="E51" s="3">
        <v>770828.75</v>
      </c>
      <c r="F51" s="3">
        <v>1674225.81</v>
      </c>
      <c r="G51" s="3">
        <v>527420.71</v>
      </c>
      <c r="H51" s="3">
        <v>14151.13</v>
      </c>
      <c r="I51" s="3">
        <v>293083.78999999998</v>
      </c>
      <c r="J51" s="3">
        <v>0</v>
      </c>
      <c r="K51" s="3">
        <v>7047742.3499999996</v>
      </c>
      <c r="L51" s="3">
        <v>0</v>
      </c>
      <c r="M51" s="3">
        <v>153080.54</v>
      </c>
      <c r="N51" s="3">
        <v>0</v>
      </c>
      <c r="O51" s="3">
        <v>17848628.719999999</v>
      </c>
      <c r="P51" s="3">
        <v>2705417.09</v>
      </c>
      <c r="Q51" s="3">
        <v>20554045.809999999</v>
      </c>
    </row>
    <row r="52" spans="1:17" x14ac:dyDescent="0.25">
      <c r="A52" s="2" t="s">
        <v>58</v>
      </c>
      <c r="B52" s="3">
        <v>355821.53</v>
      </c>
      <c r="C52" s="3">
        <v>355821.53</v>
      </c>
      <c r="D52" s="3">
        <v>19841694.780000001</v>
      </c>
      <c r="E52" s="3">
        <v>1993724.95</v>
      </c>
      <c r="F52" s="3">
        <v>28915515.030000001</v>
      </c>
      <c r="G52" s="3">
        <v>11133777.66</v>
      </c>
      <c r="H52" s="3">
        <v>335769.58</v>
      </c>
      <c r="I52" s="3">
        <v>1026440.21</v>
      </c>
      <c r="J52" s="3">
        <v>0</v>
      </c>
      <c r="K52" s="3">
        <v>48329456.649999999</v>
      </c>
      <c r="L52" s="3">
        <v>0</v>
      </c>
      <c r="M52" s="3">
        <v>209694.99</v>
      </c>
      <c r="N52" s="3">
        <v>0</v>
      </c>
      <c r="O52" s="3">
        <v>112497716.91</v>
      </c>
      <c r="P52" s="3">
        <v>2884359.96</v>
      </c>
      <c r="Q52" s="3">
        <v>115382076.87</v>
      </c>
    </row>
    <row r="53" spans="1:17" x14ac:dyDescent="0.25">
      <c r="A53" s="2" t="s">
        <v>59</v>
      </c>
      <c r="B53" s="3">
        <v>45968.68</v>
      </c>
      <c r="C53" s="3">
        <v>45968.68</v>
      </c>
      <c r="D53" s="3">
        <v>3589177.45</v>
      </c>
      <c r="E53" s="3">
        <v>469752.51</v>
      </c>
      <c r="F53" s="3">
        <v>593553.41</v>
      </c>
      <c r="G53" s="3">
        <v>239249.65</v>
      </c>
      <c r="H53" s="3">
        <v>201432.99</v>
      </c>
      <c r="I53" s="3">
        <v>114064.88</v>
      </c>
      <c r="J53" s="3">
        <v>0</v>
      </c>
      <c r="K53" s="3">
        <v>3909985.6</v>
      </c>
      <c r="L53" s="3">
        <v>0</v>
      </c>
      <c r="M53" s="3">
        <v>61138.32</v>
      </c>
      <c r="N53" s="3">
        <v>0</v>
      </c>
      <c r="O53" s="3">
        <v>9270292.1699999999</v>
      </c>
      <c r="P53" s="3">
        <v>1108204.8999999999</v>
      </c>
      <c r="Q53" s="3">
        <v>10378497.07</v>
      </c>
    </row>
    <row r="54" spans="1:17" x14ac:dyDescent="0.25">
      <c r="A54" s="2" t="s">
        <v>60</v>
      </c>
      <c r="B54" s="3">
        <v>427379.55</v>
      </c>
      <c r="C54" s="3">
        <v>427375.32</v>
      </c>
      <c r="D54" s="3">
        <v>15866538.560000001</v>
      </c>
      <c r="E54" s="3">
        <v>2101388.5</v>
      </c>
      <c r="F54" s="3">
        <v>9030183.6300000008</v>
      </c>
      <c r="G54" s="3">
        <v>483473.25</v>
      </c>
      <c r="H54" s="3">
        <v>270905.57</v>
      </c>
      <c r="I54" s="3">
        <v>914495.93</v>
      </c>
      <c r="J54" s="3">
        <v>0</v>
      </c>
      <c r="K54" s="3">
        <v>42317207.009999998</v>
      </c>
      <c r="L54" s="3">
        <v>0</v>
      </c>
      <c r="M54" s="3">
        <v>333265.76</v>
      </c>
      <c r="N54" s="3">
        <v>0</v>
      </c>
      <c r="O54" s="3">
        <v>72172213.079999998</v>
      </c>
      <c r="P54" s="3">
        <v>5201236.7699999996</v>
      </c>
      <c r="Q54" s="3">
        <v>77373449.849999994</v>
      </c>
    </row>
    <row r="55" spans="1:17" s="18" customFormat="1" x14ac:dyDescent="0.25">
      <c r="A55" s="6" t="s">
        <v>269</v>
      </c>
      <c r="B55" s="7">
        <v>5769046.9780000001</v>
      </c>
      <c r="C55" s="7">
        <v>4406349.4800000004</v>
      </c>
      <c r="D55" s="7">
        <v>340384917.58249998</v>
      </c>
      <c r="E55" s="7">
        <v>33345925.050000001</v>
      </c>
      <c r="F55" s="7">
        <v>221448955.14199999</v>
      </c>
      <c r="G55" s="7">
        <v>90383432.396300003</v>
      </c>
      <c r="H55" s="7">
        <v>7121293.1804999998</v>
      </c>
      <c r="I55" s="7">
        <v>16610569.687200001</v>
      </c>
      <c r="J55" s="7">
        <v>813841.4</v>
      </c>
      <c r="K55" s="7">
        <v>618706275.11950004</v>
      </c>
      <c r="L55" s="7">
        <v>13898.33</v>
      </c>
      <c r="M55" s="7">
        <v>6233752.7439999999</v>
      </c>
      <c r="N55" s="7">
        <v>0</v>
      </c>
      <c r="O55" s="7">
        <v>1345238257.0899999</v>
      </c>
      <c r="P55" s="7">
        <v>156117717.31</v>
      </c>
      <c r="Q55" s="7">
        <v>1501355974.4000001</v>
      </c>
    </row>
    <row r="56" spans="1:17" x14ac:dyDescent="0.25">
      <c r="B56" s="3"/>
    </row>
  </sheetData>
  <sheetProtection algorithmName="SHA-512" hashValue="hfHsUHr//QS2cO2ZDXd6wUBmhSlLRCt9sEFMfwJGW1pdSEFU1ihHRGeQxIEh1o1sT1a2OwPEoIs8yIn9NX2NwA==" saltValue="1sYar6ujvWf2I/kzkeF2Pg==" spinCount="100000" sheet="1" objects="1" scenarios="1"/>
  <pageMargins left="0.25" right="0.25" top="0.59791666666666665" bottom="0.75" header="0.3" footer="0.3"/>
  <pageSetup scale="63" fitToWidth="0" orientation="landscape" r:id="rId1"/>
  <headerFooter>
    <oddHeader>&amp;L&amp;"Arial,Bold"&amp;10North Dakota Office of State Tax Commissioner
General and Special Property Taxes Levied by State and Political Subdivisions - 2022 - TABLE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8F15-7864-4C48-85F9-3DD124FC0283}">
  <dimension ref="A1:BD107"/>
  <sheetViews>
    <sheetView view="pageLayout" zoomScaleNormal="100" workbookViewId="0"/>
  </sheetViews>
  <sheetFormatPr defaultColWidth="8.85546875" defaultRowHeight="15" x14ac:dyDescent="0.25"/>
  <cols>
    <col min="1" max="1" width="11.140625" style="1" bestFit="1" customWidth="1"/>
    <col min="2" max="2" width="39.28515625" style="1" bestFit="1" customWidth="1"/>
    <col min="3" max="3" width="10.140625" style="1" bestFit="1" customWidth="1"/>
    <col min="4" max="4" width="11" style="1" bestFit="1" customWidth="1"/>
    <col min="5" max="6" width="10.140625" style="1" bestFit="1" customWidth="1"/>
    <col min="7" max="7" width="11" style="1" bestFit="1" customWidth="1"/>
    <col min="8" max="9" width="10.140625" style="1" bestFit="1" customWidth="1"/>
    <col min="10" max="11" width="11.85546875" style="1" bestFit="1" customWidth="1"/>
    <col min="12" max="13" width="11" style="1" bestFit="1" customWidth="1"/>
    <col min="14" max="14" width="10.140625" style="1" bestFit="1" customWidth="1"/>
    <col min="15" max="15" width="11" style="1" bestFit="1" customWidth="1"/>
    <col min="16" max="18" width="10.140625" style="1" bestFit="1" customWidth="1"/>
    <col min="19" max="19" width="11.42578125" style="1" bestFit="1" customWidth="1"/>
    <col min="20" max="20" width="11.85546875" style="1" bestFit="1" customWidth="1"/>
    <col min="21" max="28" width="10.140625" style="1" bestFit="1" customWidth="1"/>
    <col min="29" max="33" width="11" style="1" bestFit="1" customWidth="1"/>
    <col min="34" max="35" width="10.140625" style="1" bestFit="1" customWidth="1"/>
    <col min="36" max="36" width="11" style="1" bestFit="1" customWidth="1"/>
    <col min="37" max="37" width="10.140625" style="1" bestFit="1" customWidth="1"/>
    <col min="38" max="38" width="11" style="1" bestFit="1" customWidth="1"/>
    <col min="39" max="40" width="10.140625" style="1" bestFit="1" customWidth="1"/>
    <col min="41" max="41" width="11" style="1" bestFit="1" customWidth="1"/>
    <col min="42" max="42" width="10.140625" style="1" bestFit="1" customWidth="1"/>
    <col min="43" max="43" width="11" style="1" bestFit="1" customWidth="1"/>
    <col min="44" max="46" width="10.140625" style="1" bestFit="1" customWidth="1"/>
    <col min="47" max="47" width="11" style="1" bestFit="1" customWidth="1"/>
    <col min="48" max="48" width="10.140625" style="1" bestFit="1" customWidth="1"/>
    <col min="49" max="49" width="11" style="1" bestFit="1" customWidth="1"/>
    <col min="50" max="50" width="10.140625" style="1" bestFit="1" customWidth="1"/>
    <col min="51" max="52" width="11" style="1" bestFit="1" customWidth="1"/>
    <col min="53" max="53" width="11.85546875" style="1" bestFit="1" customWidth="1"/>
    <col min="54" max="55" width="11" style="1" bestFit="1" customWidth="1"/>
    <col min="56" max="56" width="13.28515625" style="1" bestFit="1" customWidth="1"/>
    <col min="57" max="16384" width="8.85546875" style="1"/>
  </cols>
  <sheetData>
    <row r="1" spans="1:56" s="18" customFormat="1" x14ac:dyDescent="0.25">
      <c r="A1" s="23" t="s">
        <v>81</v>
      </c>
      <c r="B1" s="23" t="s">
        <v>270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  <c r="BD1" s="25" t="s">
        <v>135</v>
      </c>
    </row>
    <row r="2" spans="1:56" x14ac:dyDescent="0.25">
      <c r="A2" s="2" t="s">
        <v>136</v>
      </c>
      <c r="B2" s="2" t="s">
        <v>271</v>
      </c>
      <c r="C2" s="3">
        <v>17268.849999999999</v>
      </c>
      <c r="D2" s="3">
        <v>89844.34</v>
      </c>
      <c r="E2" s="3">
        <v>36498.67</v>
      </c>
      <c r="F2" s="3">
        <v>21588.51</v>
      </c>
      <c r="G2" s="3">
        <v>63838.96</v>
      </c>
      <c r="H2" s="3">
        <v>26051.21</v>
      </c>
      <c r="I2" s="3">
        <v>27534.21</v>
      </c>
      <c r="J2" s="3">
        <v>604095.24</v>
      </c>
      <c r="K2" s="3">
        <v>1134765.77</v>
      </c>
      <c r="L2" s="3">
        <v>55647.22</v>
      </c>
      <c r="M2" s="3">
        <v>43106.53</v>
      </c>
      <c r="N2" s="3">
        <v>39600.660000000003</v>
      </c>
      <c r="O2" s="3">
        <v>84465.11</v>
      </c>
      <c r="P2" s="3">
        <v>15796.17</v>
      </c>
      <c r="Q2" s="3">
        <v>41119.660000000003</v>
      </c>
      <c r="R2" s="3">
        <v>30459.72</v>
      </c>
      <c r="S2" s="3">
        <v>15111.83</v>
      </c>
      <c r="T2" s="3">
        <v>341481.4</v>
      </c>
      <c r="U2" s="3">
        <v>22641.18</v>
      </c>
      <c r="V2" s="3">
        <v>21443.41</v>
      </c>
      <c r="W2" s="3">
        <v>22980.05</v>
      </c>
      <c r="X2" s="3">
        <v>21416.03</v>
      </c>
      <c r="Y2" s="3">
        <v>44104.29</v>
      </c>
      <c r="Z2" s="3">
        <v>17644.89</v>
      </c>
      <c r="AA2" s="3">
        <v>48914.49</v>
      </c>
      <c r="AB2" s="3">
        <v>23361.13</v>
      </c>
      <c r="AC2" s="3">
        <v>346129.93</v>
      </c>
      <c r="AD2" s="3">
        <v>85095.64</v>
      </c>
      <c r="AE2" s="3">
        <v>52725.408000000003</v>
      </c>
      <c r="AF2" s="3">
        <v>202781.61</v>
      </c>
      <c r="AG2" s="3">
        <v>155769.67000000001</v>
      </c>
      <c r="AH2" s="3">
        <v>27546.62</v>
      </c>
      <c r="AI2" s="3">
        <v>16372.37</v>
      </c>
      <c r="AJ2" s="3">
        <v>66895.38</v>
      </c>
      <c r="AK2" s="3">
        <v>34843.64</v>
      </c>
      <c r="AL2" s="3">
        <v>65721.13</v>
      </c>
      <c r="AM2" s="3">
        <v>40662.57</v>
      </c>
      <c r="AN2" s="3">
        <v>25569.07</v>
      </c>
      <c r="AO2" s="3">
        <v>109797.35</v>
      </c>
      <c r="AP2" s="3">
        <v>22415.37</v>
      </c>
      <c r="AQ2" s="3">
        <v>40446.730000000003</v>
      </c>
      <c r="AR2" s="3">
        <v>16307.74</v>
      </c>
      <c r="AS2" s="3">
        <v>6914.54</v>
      </c>
      <c r="AT2" s="3">
        <v>11663.67</v>
      </c>
      <c r="AU2" s="3">
        <v>209791.4</v>
      </c>
      <c r="AV2" s="3">
        <v>32072.89</v>
      </c>
      <c r="AW2" s="3">
        <v>134480.10999999999</v>
      </c>
      <c r="AX2" s="3">
        <v>28599.84</v>
      </c>
      <c r="AY2" s="3">
        <v>63448.7</v>
      </c>
      <c r="AZ2" s="3">
        <v>60498.92</v>
      </c>
      <c r="BA2" s="3">
        <v>349707.44</v>
      </c>
      <c r="BB2" s="3">
        <v>45639</v>
      </c>
      <c r="BC2" s="3">
        <v>395728.47</v>
      </c>
      <c r="BD2" s="3">
        <v>5558404.7400000002</v>
      </c>
    </row>
    <row r="3" spans="1:56" x14ac:dyDescent="0.25">
      <c r="A3" s="2" t="s">
        <v>137</v>
      </c>
      <c r="B3" s="2" t="s">
        <v>272</v>
      </c>
      <c r="C3" s="3">
        <v>0</v>
      </c>
      <c r="D3" s="3">
        <v>89818.21</v>
      </c>
      <c r="E3" s="3">
        <v>36498.67</v>
      </c>
      <c r="F3" s="3">
        <v>0</v>
      </c>
      <c r="G3" s="3">
        <v>63838.96</v>
      </c>
      <c r="H3" s="3">
        <v>0</v>
      </c>
      <c r="I3" s="3">
        <v>0</v>
      </c>
      <c r="J3" s="3">
        <v>604095.24</v>
      </c>
      <c r="K3" s="3">
        <v>1134765.77</v>
      </c>
      <c r="L3" s="3">
        <v>0</v>
      </c>
      <c r="M3" s="3">
        <v>43106.53</v>
      </c>
      <c r="N3" s="3">
        <v>0</v>
      </c>
      <c r="O3" s="3">
        <v>0</v>
      </c>
      <c r="P3" s="3">
        <v>15796.17</v>
      </c>
      <c r="Q3" s="3">
        <v>0</v>
      </c>
      <c r="R3" s="3">
        <v>30459.72</v>
      </c>
      <c r="S3" s="3">
        <v>0</v>
      </c>
      <c r="T3" s="3">
        <v>341481.4</v>
      </c>
      <c r="U3" s="3">
        <v>0</v>
      </c>
      <c r="V3" s="3">
        <v>21443.41</v>
      </c>
      <c r="W3" s="3">
        <v>0</v>
      </c>
      <c r="X3" s="3">
        <v>0</v>
      </c>
      <c r="Y3" s="3">
        <v>44086.6</v>
      </c>
      <c r="Z3" s="3">
        <v>0</v>
      </c>
      <c r="AA3" s="3">
        <v>48914.49</v>
      </c>
      <c r="AB3" s="3">
        <v>0</v>
      </c>
      <c r="AC3" s="3">
        <v>346129.93</v>
      </c>
      <c r="AD3" s="3">
        <v>85095.64</v>
      </c>
      <c r="AE3" s="3">
        <v>0</v>
      </c>
      <c r="AF3" s="3">
        <v>0</v>
      </c>
      <c r="AG3" s="3">
        <v>0</v>
      </c>
      <c r="AH3" s="3">
        <v>27546.62</v>
      </c>
      <c r="AI3" s="3">
        <v>0</v>
      </c>
      <c r="AJ3" s="3">
        <v>0</v>
      </c>
      <c r="AK3" s="3">
        <v>34843.64</v>
      </c>
      <c r="AL3" s="3">
        <v>65721.13</v>
      </c>
      <c r="AM3" s="3">
        <v>40662.57</v>
      </c>
      <c r="AN3" s="3">
        <v>25569.07</v>
      </c>
      <c r="AO3" s="3">
        <v>109797.35</v>
      </c>
      <c r="AP3" s="3">
        <v>0</v>
      </c>
      <c r="AQ3" s="3">
        <v>40442.58</v>
      </c>
      <c r="AR3" s="3">
        <v>16307.74</v>
      </c>
      <c r="AS3" s="3">
        <v>0</v>
      </c>
      <c r="AT3" s="3">
        <v>0</v>
      </c>
      <c r="AU3" s="3">
        <v>0</v>
      </c>
      <c r="AV3" s="3">
        <v>32072.89</v>
      </c>
      <c r="AW3" s="3">
        <v>134480.10999999999</v>
      </c>
      <c r="AX3" s="3">
        <v>0</v>
      </c>
      <c r="AY3" s="3">
        <v>63448.7</v>
      </c>
      <c r="AZ3" s="3">
        <v>0</v>
      </c>
      <c r="BA3" s="3">
        <v>349707.44</v>
      </c>
      <c r="BB3" s="3">
        <v>45639</v>
      </c>
      <c r="BC3" s="3">
        <v>395723.89</v>
      </c>
      <c r="BD3" s="3">
        <v>4287493.47</v>
      </c>
    </row>
    <row r="4" spans="1:56" x14ac:dyDescent="0.25">
      <c r="A4" s="2" t="s">
        <v>138</v>
      </c>
      <c r="B4" s="2" t="s">
        <v>273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</row>
    <row r="5" spans="1:56" x14ac:dyDescent="0.25">
      <c r="A5" s="2" t="s">
        <v>139</v>
      </c>
      <c r="B5" s="2" t="s">
        <v>274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</row>
    <row r="6" spans="1:56" x14ac:dyDescent="0.25">
      <c r="A6" s="2" t="s">
        <v>140</v>
      </c>
      <c r="B6" s="2" t="s">
        <v>275</v>
      </c>
      <c r="C6" s="3">
        <v>472475.92</v>
      </c>
      <c r="D6" s="3">
        <v>5003764.05</v>
      </c>
      <c r="E6" s="3">
        <v>1496812.95</v>
      </c>
      <c r="F6" s="3">
        <v>432407.07</v>
      </c>
      <c r="G6" s="3">
        <v>2681239.7400000002</v>
      </c>
      <c r="H6" s="3">
        <v>351438.7</v>
      </c>
      <c r="I6" s="3">
        <v>3867.42</v>
      </c>
      <c r="J6" s="3">
        <v>15029628.369999999</v>
      </c>
      <c r="K6" s="3">
        <v>34077158.670000002</v>
      </c>
      <c r="L6" s="3">
        <v>2225888.9700000002</v>
      </c>
      <c r="M6" s="3">
        <v>1425101.95</v>
      </c>
      <c r="N6" s="3">
        <v>617373.93000000005</v>
      </c>
      <c r="O6" s="3">
        <v>591120.21</v>
      </c>
      <c r="P6" s="3">
        <v>947770.97</v>
      </c>
      <c r="Q6" s="3">
        <v>1642730.78</v>
      </c>
      <c r="R6" s="3">
        <v>968314.66</v>
      </c>
      <c r="S6" s="3">
        <v>266723.81</v>
      </c>
      <c r="T6" s="3">
        <v>15379846.970000001</v>
      </c>
      <c r="U6" s="3">
        <v>1250925.3799999999</v>
      </c>
      <c r="V6" s="3">
        <v>406995.52</v>
      </c>
      <c r="W6" s="3">
        <v>1033427.59</v>
      </c>
      <c r="X6" s="3">
        <v>956439.85</v>
      </c>
      <c r="Y6" s="3">
        <v>1983884.86</v>
      </c>
      <c r="Z6" s="3">
        <v>935179.57</v>
      </c>
      <c r="AA6" s="3">
        <v>1253190.1100000001</v>
      </c>
      <c r="AB6" s="3">
        <v>1125305.8600000001</v>
      </c>
      <c r="AC6" s="3">
        <v>20.81</v>
      </c>
      <c r="AD6" s="3">
        <v>4101201.22</v>
      </c>
      <c r="AE6" s="3">
        <v>2818700.3738000002</v>
      </c>
      <c r="AF6" s="3">
        <v>8618093.3100000005</v>
      </c>
      <c r="AG6" s="3">
        <v>5.94</v>
      </c>
      <c r="AH6" s="3">
        <v>1563539.9</v>
      </c>
      <c r="AI6" s="3">
        <v>196468.82</v>
      </c>
      <c r="AJ6" s="3">
        <v>2414806.94</v>
      </c>
      <c r="AK6" s="3">
        <v>1798280.25</v>
      </c>
      <c r="AL6" s="3">
        <v>3417497.61</v>
      </c>
      <c r="AM6" s="3">
        <v>1783662.02</v>
      </c>
      <c r="AN6" s="3">
        <v>892873.17</v>
      </c>
      <c r="AO6" s="3">
        <v>6231010.5300000003</v>
      </c>
      <c r="AP6" s="3">
        <v>1344922.04</v>
      </c>
      <c r="AQ6" s="3">
        <v>2302819.5499999998</v>
      </c>
      <c r="AR6" s="3">
        <v>796632.44</v>
      </c>
      <c r="AS6" s="3">
        <v>414845.53</v>
      </c>
      <c r="AT6" s="3">
        <v>349888.12</v>
      </c>
      <c r="AU6" s="3">
        <v>5429237.3300000001</v>
      </c>
      <c r="AV6" s="3">
        <v>1295424.07</v>
      </c>
      <c r="AW6" s="3">
        <v>6009774.6600000001</v>
      </c>
      <c r="AX6" s="3">
        <v>2067413.3</v>
      </c>
      <c r="AY6" s="3">
        <v>2748598.8</v>
      </c>
      <c r="AZ6" s="3">
        <v>3611783.7</v>
      </c>
      <c r="BA6" s="3">
        <v>12920250.220000001</v>
      </c>
      <c r="BB6" s="3">
        <v>2134535.9500000002</v>
      </c>
      <c r="BC6" s="3">
        <v>3953399.62</v>
      </c>
      <c r="BD6" s="3">
        <v>171774700.09999999</v>
      </c>
    </row>
    <row r="7" spans="1:56" x14ac:dyDescent="0.25">
      <c r="A7" s="2" t="s">
        <v>141</v>
      </c>
      <c r="B7" s="2" t="s">
        <v>276</v>
      </c>
      <c r="C7" s="3">
        <v>172515.84</v>
      </c>
      <c r="D7" s="3">
        <v>811955.18</v>
      </c>
      <c r="E7" s="3">
        <v>0</v>
      </c>
      <c r="F7" s="3">
        <v>215879.94</v>
      </c>
      <c r="G7" s="3">
        <v>1101223.21</v>
      </c>
      <c r="H7" s="3">
        <v>260512.13</v>
      </c>
      <c r="I7" s="3">
        <v>275892.78999999998</v>
      </c>
      <c r="J7" s="3">
        <v>2416338.58</v>
      </c>
      <c r="K7" s="3">
        <v>11347657.73</v>
      </c>
      <c r="L7" s="3">
        <v>1669416.66</v>
      </c>
      <c r="M7" s="3">
        <v>1293195.96</v>
      </c>
      <c r="N7" s="3">
        <v>0</v>
      </c>
      <c r="O7" s="3">
        <v>844457.37</v>
      </c>
      <c r="P7" s="3">
        <v>157961.78</v>
      </c>
      <c r="Q7" s="3">
        <v>328546.21000000002</v>
      </c>
      <c r="R7" s="3">
        <v>0</v>
      </c>
      <c r="S7" s="3">
        <v>151118.28</v>
      </c>
      <c r="T7" s="3">
        <v>3407875.81</v>
      </c>
      <c r="U7" s="3">
        <v>226411.83</v>
      </c>
      <c r="V7" s="3">
        <v>659169.9</v>
      </c>
      <c r="W7" s="3">
        <v>398019.43</v>
      </c>
      <c r="X7" s="3">
        <v>69602.09</v>
      </c>
      <c r="Y7" s="3">
        <v>440863.35</v>
      </c>
      <c r="Z7" s="3">
        <v>176448.94</v>
      </c>
      <c r="AA7" s="3">
        <v>485721.12</v>
      </c>
      <c r="AB7" s="3">
        <v>233611.33</v>
      </c>
      <c r="AC7" s="3">
        <v>3461018.77</v>
      </c>
      <c r="AD7" s="3">
        <v>850956.13</v>
      </c>
      <c r="AE7" s="3">
        <v>341660.64380000002</v>
      </c>
      <c r="AF7" s="3">
        <v>811115.26</v>
      </c>
      <c r="AG7" s="3">
        <v>1557392.8</v>
      </c>
      <c r="AH7" s="3">
        <v>713731.06</v>
      </c>
      <c r="AI7" s="3">
        <v>4093.09</v>
      </c>
      <c r="AJ7" s="3">
        <v>668891.22</v>
      </c>
      <c r="AK7" s="3">
        <v>140071.44</v>
      </c>
      <c r="AL7" s="3">
        <v>262884.43</v>
      </c>
      <c r="AM7" s="3">
        <v>376535.4</v>
      </c>
      <c r="AN7" s="3">
        <v>255690.87</v>
      </c>
      <c r="AO7" s="3">
        <v>1097973.52</v>
      </c>
      <c r="AP7" s="3">
        <v>224153.73</v>
      </c>
      <c r="AQ7" s="3">
        <v>402009.84</v>
      </c>
      <c r="AR7" s="3">
        <v>163077.29</v>
      </c>
      <c r="AS7" s="3">
        <v>0</v>
      </c>
      <c r="AT7" s="3">
        <v>116629.63</v>
      </c>
      <c r="AU7" s="3">
        <v>2412526.96</v>
      </c>
      <c r="AV7" s="3">
        <v>320728.90000000002</v>
      </c>
      <c r="AW7" s="3">
        <v>1344769.57</v>
      </c>
      <c r="AX7" s="3">
        <v>285988.63</v>
      </c>
      <c r="AY7" s="3">
        <v>629411.05000000005</v>
      </c>
      <c r="AZ7" s="3">
        <v>604989.19999999995</v>
      </c>
      <c r="BA7" s="3">
        <v>2622523.85</v>
      </c>
      <c r="BB7" s="3">
        <v>638945.96</v>
      </c>
      <c r="BC7" s="3">
        <v>1187216.3999999999</v>
      </c>
      <c r="BD7" s="3">
        <v>48639381.100000001</v>
      </c>
    </row>
    <row r="8" spans="1:56" x14ac:dyDescent="0.25">
      <c r="A8" s="2" t="s">
        <v>142</v>
      </c>
      <c r="B8" s="2" t="s">
        <v>277</v>
      </c>
      <c r="C8" s="3">
        <v>0</v>
      </c>
      <c r="D8" s="3">
        <v>850577</v>
      </c>
      <c r="E8" s="3">
        <v>364990.25</v>
      </c>
      <c r="F8" s="3">
        <v>0</v>
      </c>
      <c r="G8" s="3">
        <v>0</v>
      </c>
      <c r="H8" s="3">
        <v>83363.88</v>
      </c>
      <c r="I8" s="3">
        <v>0</v>
      </c>
      <c r="J8" s="3">
        <v>0</v>
      </c>
      <c r="K8" s="3">
        <v>6808594.6399999997</v>
      </c>
      <c r="L8" s="3">
        <v>0</v>
      </c>
      <c r="M8" s="3">
        <v>218119.05</v>
      </c>
      <c r="N8" s="3">
        <v>19800.330000000002</v>
      </c>
      <c r="O8" s="3">
        <v>206047.62</v>
      </c>
      <c r="P8" s="3">
        <v>86879</v>
      </c>
      <c r="Q8" s="3">
        <v>118013.42</v>
      </c>
      <c r="R8" s="3">
        <v>121838.89</v>
      </c>
      <c r="S8" s="3">
        <v>3777.96</v>
      </c>
      <c r="T8" s="3">
        <v>2386881.36</v>
      </c>
      <c r="U8" s="3">
        <v>0</v>
      </c>
      <c r="V8" s="3">
        <v>166829.57999999999</v>
      </c>
      <c r="W8" s="3">
        <v>28035.43</v>
      </c>
      <c r="X8" s="3">
        <v>42832.05</v>
      </c>
      <c r="Y8" s="3">
        <v>37914.230000000003</v>
      </c>
      <c r="Z8" s="3">
        <v>35289.79</v>
      </c>
      <c r="AA8" s="3">
        <v>428491.16</v>
      </c>
      <c r="AB8" s="3">
        <v>49525.599999999999</v>
      </c>
      <c r="AC8" s="3">
        <v>0</v>
      </c>
      <c r="AD8" s="3">
        <v>0</v>
      </c>
      <c r="AE8" s="3">
        <v>244118.639</v>
      </c>
      <c r="AF8" s="3">
        <v>0</v>
      </c>
      <c r="AG8" s="3">
        <v>0</v>
      </c>
      <c r="AH8" s="3">
        <v>216515.86</v>
      </c>
      <c r="AI8" s="3">
        <v>24722.28</v>
      </c>
      <c r="AJ8" s="3">
        <v>0</v>
      </c>
      <c r="AK8" s="3">
        <v>0</v>
      </c>
      <c r="AL8" s="3">
        <v>657211.06000000006</v>
      </c>
      <c r="AM8" s="3">
        <v>0</v>
      </c>
      <c r="AN8" s="3">
        <v>0</v>
      </c>
      <c r="AO8" s="3">
        <v>54898.68</v>
      </c>
      <c r="AP8" s="3">
        <v>224153.73</v>
      </c>
      <c r="AQ8" s="3">
        <v>0</v>
      </c>
      <c r="AR8" s="3">
        <v>0</v>
      </c>
      <c r="AS8" s="3">
        <v>0</v>
      </c>
      <c r="AT8" s="3">
        <v>0</v>
      </c>
      <c r="AU8" s="3">
        <v>2097848.6800000002</v>
      </c>
      <c r="AV8" s="3">
        <v>0</v>
      </c>
      <c r="AW8" s="3">
        <v>0</v>
      </c>
      <c r="AX8" s="3">
        <v>0</v>
      </c>
      <c r="AY8" s="3">
        <v>89462.66</v>
      </c>
      <c r="AZ8" s="3">
        <v>0</v>
      </c>
      <c r="BA8" s="3">
        <v>0</v>
      </c>
      <c r="BB8" s="3">
        <v>20081.16</v>
      </c>
      <c r="BC8" s="3">
        <v>0</v>
      </c>
      <c r="BD8" s="3">
        <v>15686813.99</v>
      </c>
    </row>
    <row r="9" spans="1:56" x14ac:dyDescent="0.25">
      <c r="A9" s="2" t="s">
        <v>143</v>
      </c>
      <c r="B9" s="2" t="s">
        <v>278</v>
      </c>
      <c r="C9" s="3">
        <v>0</v>
      </c>
      <c r="D9" s="3">
        <v>22454.51</v>
      </c>
      <c r="E9" s="3">
        <v>0</v>
      </c>
      <c r="F9" s="3">
        <v>0</v>
      </c>
      <c r="G9" s="3">
        <v>56816.74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143096.46</v>
      </c>
      <c r="R9" s="3">
        <v>22235.599999999999</v>
      </c>
      <c r="S9" s="3">
        <v>0</v>
      </c>
      <c r="T9" s="3">
        <v>150247.62</v>
      </c>
      <c r="U9" s="3">
        <v>0</v>
      </c>
      <c r="V9" s="3">
        <v>0</v>
      </c>
      <c r="W9" s="3">
        <v>0</v>
      </c>
      <c r="X9" s="3">
        <v>85664.11</v>
      </c>
      <c r="Y9" s="3">
        <v>0</v>
      </c>
      <c r="Z9" s="3">
        <v>38818.769999999997</v>
      </c>
      <c r="AA9" s="3">
        <v>0</v>
      </c>
      <c r="AB9" s="3">
        <v>89239.53</v>
      </c>
      <c r="AC9" s="3">
        <v>0</v>
      </c>
      <c r="AD9" s="3">
        <v>39994.959999999999</v>
      </c>
      <c r="AE9" s="3">
        <v>0</v>
      </c>
      <c r="AF9" s="3">
        <v>0</v>
      </c>
      <c r="AG9" s="3">
        <v>0</v>
      </c>
      <c r="AH9" s="3">
        <v>0</v>
      </c>
      <c r="AI9" s="3">
        <v>1964.68</v>
      </c>
      <c r="AJ9" s="3">
        <v>0</v>
      </c>
      <c r="AK9" s="3">
        <v>0</v>
      </c>
      <c r="AL9" s="3">
        <v>0</v>
      </c>
      <c r="AM9" s="3">
        <v>0</v>
      </c>
      <c r="AN9" s="3">
        <v>9971.9699999999993</v>
      </c>
      <c r="AO9" s="3">
        <v>0</v>
      </c>
      <c r="AP9" s="3">
        <v>0</v>
      </c>
      <c r="AQ9" s="3">
        <v>0</v>
      </c>
      <c r="AR9" s="3">
        <v>16307.74</v>
      </c>
      <c r="AS9" s="3">
        <v>41483.660000000003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4563.8999999999996</v>
      </c>
      <c r="BC9" s="3">
        <v>0</v>
      </c>
      <c r="BD9" s="3">
        <v>722860.25</v>
      </c>
    </row>
    <row r="10" spans="1:56" x14ac:dyDescent="0.25">
      <c r="A10" s="2" t="s">
        <v>144</v>
      </c>
      <c r="B10" s="2" t="s">
        <v>279</v>
      </c>
      <c r="C10" s="3">
        <v>139186.96</v>
      </c>
      <c r="D10" s="3">
        <v>1257452.83</v>
      </c>
      <c r="E10" s="3">
        <v>557700.79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597177.66</v>
      </c>
      <c r="O10" s="3">
        <v>0</v>
      </c>
      <c r="P10" s="3">
        <v>0</v>
      </c>
      <c r="Q10" s="3">
        <v>205598.34</v>
      </c>
      <c r="R10" s="3">
        <v>304597.23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123142.16</v>
      </c>
      <c r="Y10" s="3">
        <v>440863.29</v>
      </c>
      <c r="Z10" s="3">
        <v>88224.47</v>
      </c>
      <c r="AA10" s="3">
        <v>155059.06</v>
      </c>
      <c r="AB10" s="3">
        <v>233611.33</v>
      </c>
      <c r="AC10" s="3">
        <v>0</v>
      </c>
      <c r="AD10" s="3">
        <v>850956.13</v>
      </c>
      <c r="AE10" s="3">
        <v>373823.14270000003</v>
      </c>
      <c r="AF10" s="3">
        <v>1165978.74</v>
      </c>
      <c r="AG10" s="3">
        <v>0</v>
      </c>
      <c r="AH10" s="3">
        <v>0</v>
      </c>
      <c r="AI10" s="3">
        <v>163723.74</v>
      </c>
      <c r="AJ10" s="3">
        <v>0</v>
      </c>
      <c r="AK10" s="3">
        <v>0</v>
      </c>
      <c r="AL10" s="3">
        <v>1049566.06</v>
      </c>
      <c r="AM10" s="3">
        <v>198026.72</v>
      </c>
      <c r="AN10" s="3">
        <v>0</v>
      </c>
      <c r="AO10" s="3">
        <v>1646960.28</v>
      </c>
      <c r="AP10" s="3">
        <v>0</v>
      </c>
      <c r="AQ10" s="3">
        <v>603015.29</v>
      </c>
      <c r="AR10" s="3">
        <v>195692.74</v>
      </c>
      <c r="AS10" s="3">
        <v>34570.379999999997</v>
      </c>
      <c r="AT10" s="3">
        <v>0</v>
      </c>
      <c r="AU10" s="3">
        <v>0</v>
      </c>
      <c r="AV10" s="3">
        <v>224510.2</v>
      </c>
      <c r="AW10" s="3">
        <v>0</v>
      </c>
      <c r="AX10" s="3">
        <v>0</v>
      </c>
      <c r="AY10" s="3">
        <v>1573527</v>
      </c>
      <c r="AZ10" s="3">
        <v>1512473</v>
      </c>
      <c r="BA10" s="3">
        <v>0</v>
      </c>
      <c r="BB10" s="3">
        <v>0</v>
      </c>
      <c r="BC10" s="3">
        <v>5936039.9100000001</v>
      </c>
      <c r="BD10" s="3">
        <v>19631477.449999999</v>
      </c>
    </row>
    <row r="11" spans="1:56" x14ac:dyDescent="0.25">
      <c r="A11" s="2" t="s">
        <v>145</v>
      </c>
      <c r="B11" s="2" t="s">
        <v>280</v>
      </c>
      <c r="C11" s="3">
        <v>12778.95</v>
      </c>
      <c r="D11" s="3">
        <v>157181.57</v>
      </c>
      <c r="E11" s="3">
        <v>19709.66</v>
      </c>
      <c r="F11" s="3">
        <v>11441.34</v>
      </c>
      <c r="G11" s="3">
        <v>39580.18</v>
      </c>
      <c r="H11" s="3">
        <v>32564.02</v>
      </c>
      <c r="I11" s="3">
        <v>16520.53</v>
      </c>
      <c r="J11" s="3">
        <v>471191.74</v>
      </c>
      <c r="K11" s="3">
        <v>0</v>
      </c>
      <c r="L11" s="3">
        <v>0</v>
      </c>
      <c r="M11" s="3">
        <v>28881.38</v>
      </c>
      <c r="N11" s="3">
        <v>19800.330000000002</v>
      </c>
      <c r="O11" s="3">
        <v>16889.169999999998</v>
      </c>
      <c r="P11" s="3">
        <v>25273.86</v>
      </c>
      <c r="Q11" s="3">
        <v>0</v>
      </c>
      <c r="R11" s="3">
        <v>22540.2</v>
      </c>
      <c r="S11" s="3">
        <v>7858.15</v>
      </c>
      <c r="T11" s="3">
        <v>280004.82</v>
      </c>
      <c r="U11" s="3">
        <v>10414.94</v>
      </c>
      <c r="V11" s="3">
        <v>12866.04</v>
      </c>
      <c r="W11" s="3">
        <v>11949.75</v>
      </c>
      <c r="X11" s="3">
        <v>12421.3</v>
      </c>
      <c r="Y11" s="3">
        <v>7494.72</v>
      </c>
      <c r="Z11" s="3">
        <v>10586.94</v>
      </c>
      <c r="AA11" s="3">
        <v>21522.42</v>
      </c>
      <c r="AB11" s="3">
        <v>14250.29</v>
      </c>
      <c r="AC11" s="3">
        <v>100369.59</v>
      </c>
      <c r="AD11" s="3">
        <v>0</v>
      </c>
      <c r="AE11" s="3">
        <v>26362.704000000002</v>
      </c>
      <c r="AF11" s="3">
        <v>150055.26999999999</v>
      </c>
      <c r="AG11" s="3">
        <v>0</v>
      </c>
      <c r="AH11" s="3">
        <v>15701.55</v>
      </c>
      <c r="AI11" s="3">
        <v>16372.37</v>
      </c>
      <c r="AJ11" s="3">
        <v>26086.77</v>
      </c>
      <c r="AK11" s="3">
        <v>8362.4699999999993</v>
      </c>
      <c r="AL11" s="3">
        <v>55862.98</v>
      </c>
      <c r="AM11" s="3">
        <v>45135.45</v>
      </c>
      <c r="AN11" s="3">
        <v>9971.9699999999993</v>
      </c>
      <c r="AO11" s="3">
        <v>164696.13</v>
      </c>
      <c r="AP11" s="3">
        <v>14794.17</v>
      </c>
      <c r="AQ11" s="3">
        <v>48532.67</v>
      </c>
      <c r="AR11" s="3">
        <v>10926.2</v>
      </c>
      <c r="AS11" s="3">
        <v>13829.08</v>
      </c>
      <c r="AT11" s="3">
        <v>2915.56</v>
      </c>
      <c r="AU11" s="3">
        <v>0</v>
      </c>
      <c r="AV11" s="3">
        <v>11546.24</v>
      </c>
      <c r="AW11" s="3">
        <v>116994.58</v>
      </c>
      <c r="AX11" s="3">
        <v>25738.67</v>
      </c>
      <c r="AY11" s="3">
        <v>74234.97</v>
      </c>
      <c r="AZ11" s="3">
        <v>90748.38</v>
      </c>
      <c r="BA11" s="3">
        <v>265756.68</v>
      </c>
      <c r="BB11" s="3">
        <v>0</v>
      </c>
      <c r="BC11" s="3">
        <v>0</v>
      </c>
      <c r="BD11" s="3">
        <v>2558716.75</v>
      </c>
    </row>
    <row r="12" spans="1:56" x14ac:dyDescent="0.25">
      <c r="A12" s="2" t="s">
        <v>146</v>
      </c>
      <c r="B12" s="2" t="s">
        <v>281</v>
      </c>
      <c r="C12" s="3">
        <v>68902.720000000001</v>
      </c>
      <c r="D12" s="3">
        <v>158978.01999999999</v>
      </c>
      <c r="E12" s="3">
        <v>81756.740000000005</v>
      </c>
      <c r="F12" s="3">
        <v>0</v>
      </c>
      <c r="G12" s="3">
        <v>105972.75</v>
      </c>
      <c r="H12" s="3">
        <v>52102.43</v>
      </c>
      <c r="I12" s="3">
        <v>84530.03</v>
      </c>
      <c r="J12" s="3">
        <v>332241.53999999998</v>
      </c>
      <c r="K12" s="3">
        <v>0</v>
      </c>
      <c r="L12" s="3">
        <v>139118.06</v>
      </c>
      <c r="M12" s="3">
        <v>78022.820000000007</v>
      </c>
      <c r="N12" s="3">
        <v>74449.179999999993</v>
      </c>
      <c r="O12" s="3">
        <v>101334.9</v>
      </c>
      <c r="P12" s="3">
        <v>31592.34</v>
      </c>
      <c r="Q12" s="3">
        <v>0</v>
      </c>
      <c r="R12" s="3">
        <v>60919.45</v>
      </c>
      <c r="S12" s="3">
        <v>30223.66</v>
      </c>
      <c r="T12" s="3">
        <v>290249.09000000003</v>
      </c>
      <c r="U12" s="3">
        <v>90564.73</v>
      </c>
      <c r="V12" s="3">
        <v>47175.5</v>
      </c>
      <c r="W12" s="3">
        <v>42743.93</v>
      </c>
      <c r="X12" s="3">
        <v>42832.05</v>
      </c>
      <c r="Y12" s="3">
        <v>88172.62</v>
      </c>
      <c r="Z12" s="3">
        <v>35289.79</v>
      </c>
      <c r="AA12" s="3">
        <v>97829.1</v>
      </c>
      <c r="AB12" s="3">
        <v>82231.19</v>
      </c>
      <c r="AC12" s="3">
        <v>48454.239999999998</v>
      </c>
      <c r="AD12" s="3">
        <v>0</v>
      </c>
      <c r="AE12" s="3">
        <v>101760.0374</v>
      </c>
      <c r="AF12" s="3">
        <v>231165.88</v>
      </c>
      <c r="AG12" s="3">
        <v>0</v>
      </c>
      <c r="AH12" s="3">
        <v>54542.21</v>
      </c>
      <c r="AI12" s="3">
        <v>32744.75</v>
      </c>
      <c r="AJ12" s="3">
        <v>88962.51</v>
      </c>
      <c r="AK12" s="3">
        <v>60976.37</v>
      </c>
      <c r="AL12" s="3">
        <v>164302.76999999999</v>
      </c>
      <c r="AM12" s="3">
        <v>81325.14</v>
      </c>
      <c r="AN12" s="3">
        <v>74406.03</v>
      </c>
      <c r="AO12" s="3">
        <v>82348.009999999995</v>
      </c>
      <c r="AP12" s="3">
        <v>40123.519999999997</v>
      </c>
      <c r="AQ12" s="3">
        <v>80482.02</v>
      </c>
      <c r="AR12" s="3">
        <v>44683.21</v>
      </c>
      <c r="AS12" s="3">
        <v>13827.26</v>
      </c>
      <c r="AT12" s="3">
        <v>23326.15</v>
      </c>
      <c r="AU12" s="3">
        <v>0</v>
      </c>
      <c r="AV12" s="3">
        <v>64787.25</v>
      </c>
      <c r="AW12" s="3">
        <v>227265.4</v>
      </c>
      <c r="AX12" s="3">
        <v>57197.37</v>
      </c>
      <c r="AY12" s="3">
        <v>87559.2</v>
      </c>
      <c r="AZ12" s="3">
        <v>120997.84</v>
      </c>
      <c r="BA12" s="3">
        <v>335675.53</v>
      </c>
      <c r="BB12" s="3">
        <v>86714.09</v>
      </c>
      <c r="BC12" s="3">
        <v>399694.07</v>
      </c>
      <c r="BD12" s="3">
        <v>4820553.5</v>
      </c>
    </row>
    <row r="13" spans="1:56" x14ac:dyDescent="0.25">
      <c r="A13" s="2" t="s">
        <v>147</v>
      </c>
      <c r="B13" s="2" t="s">
        <v>282</v>
      </c>
      <c r="C13" s="3">
        <v>12951.64</v>
      </c>
      <c r="D13" s="3">
        <v>67363.55</v>
      </c>
      <c r="E13" s="3">
        <v>0</v>
      </c>
      <c r="F13" s="3">
        <v>4964.63</v>
      </c>
      <c r="G13" s="3">
        <v>15959.74</v>
      </c>
      <c r="H13" s="3">
        <v>6510.87</v>
      </c>
      <c r="I13" s="3">
        <v>7158.89</v>
      </c>
      <c r="J13" s="3">
        <v>0</v>
      </c>
      <c r="K13" s="3">
        <v>0</v>
      </c>
      <c r="L13" s="3">
        <v>13911.81</v>
      </c>
      <c r="M13" s="3">
        <v>10776.63</v>
      </c>
      <c r="N13" s="3">
        <v>4752.09</v>
      </c>
      <c r="O13" s="3">
        <v>21111.42</v>
      </c>
      <c r="P13" s="3">
        <v>3949.05</v>
      </c>
      <c r="Q13" s="3">
        <v>10279.94</v>
      </c>
      <c r="R13" s="3">
        <v>7614.93</v>
      </c>
      <c r="S13" s="3">
        <v>3777.96</v>
      </c>
      <c r="T13" s="3">
        <v>85364.73</v>
      </c>
      <c r="U13" s="3">
        <v>5660.3</v>
      </c>
      <c r="V13" s="3">
        <v>5575.31</v>
      </c>
      <c r="W13" s="3">
        <v>6664.32</v>
      </c>
      <c r="X13" s="3">
        <v>0</v>
      </c>
      <c r="Y13" s="3">
        <v>11021.58</v>
      </c>
      <c r="Z13" s="3">
        <v>4411.22</v>
      </c>
      <c r="AA13" s="3">
        <v>0</v>
      </c>
      <c r="AB13" s="3">
        <v>5606.67</v>
      </c>
      <c r="AC13" s="3">
        <v>86525.45</v>
      </c>
      <c r="AD13" s="3">
        <v>21273.96</v>
      </c>
      <c r="AE13" s="3">
        <v>11599.5898</v>
      </c>
      <c r="AF13" s="3">
        <v>22301.51</v>
      </c>
      <c r="AG13" s="3">
        <v>26475.65</v>
      </c>
      <c r="AH13" s="3">
        <v>6335.69</v>
      </c>
      <c r="AI13" s="3">
        <v>4093.09</v>
      </c>
      <c r="AJ13" s="3">
        <v>16722.3</v>
      </c>
      <c r="AK13" s="3">
        <v>26132.73</v>
      </c>
      <c r="AL13" s="3">
        <v>16430.240000000002</v>
      </c>
      <c r="AM13" s="3">
        <v>10165.64</v>
      </c>
      <c r="AN13" s="3">
        <v>6392.26</v>
      </c>
      <c r="AO13" s="3">
        <v>27449.34</v>
      </c>
      <c r="AP13" s="3">
        <v>5603.84</v>
      </c>
      <c r="AQ13" s="3">
        <v>10109.69</v>
      </c>
      <c r="AR13" s="3">
        <v>4076.9</v>
      </c>
      <c r="AS13" s="3">
        <v>0</v>
      </c>
      <c r="AT13" s="3">
        <v>0</v>
      </c>
      <c r="AU13" s="3">
        <v>0</v>
      </c>
      <c r="AV13" s="3">
        <v>24054.68</v>
      </c>
      <c r="AW13" s="3">
        <v>33620.26</v>
      </c>
      <c r="AX13" s="3">
        <v>7148.99</v>
      </c>
      <c r="AY13" s="3">
        <v>15862.17</v>
      </c>
      <c r="AZ13" s="3">
        <v>15124.75</v>
      </c>
      <c r="BA13" s="3">
        <v>83921.58</v>
      </c>
      <c r="BB13" s="3">
        <v>8671.41</v>
      </c>
      <c r="BC13" s="3">
        <v>102887.47</v>
      </c>
      <c r="BD13" s="3">
        <v>908366.47</v>
      </c>
    </row>
    <row r="14" spans="1:56" x14ac:dyDescent="0.25">
      <c r="A14" s="2" t="s">
        <v>148</v>
      </c>
      <c r="B14" s="2" t="s">
        <v>283</v>
      </c>
      <c r="C14" s="3">
        <v>63031.31</v>
      </c>
      <c r="D14" s="3">
        <v>359272.2</v>
      </c>
      <c r="E14" s="3">
        <v>152199.64000000001</v>
      </c>
      <c r="F14" s="3">
        <v>72319.66</v>
      </c>
      <c r="G14" s="3">
        <v>145552.97</v>
      </c>
      <c r="H14" s="3">
        <v>95086.93</v>
      </c>
      <c r="I14" s="3">
        <v>64980.74</v>
      </c>
      <c r="J14" s="3">
        <v>0</v>
      </c>
      <c r="K14" s="3">
        <v>0</v>
      </c>
      <c r="L14" s="3">
        <v>59542.53</v>
      </c>
      <c r="M14" s="3">
        <v>129319.6</v>
      </c>
      <c r="N14" s="3">
        <v>42372.69</v>
      </c>
      <c r="O14" s="3">
        <v>308226.94</v>
      </c>
      <c r="P14" s="3">
        <v>66028.02</v>
      </c>
      <c r="Q14" s="3">
        <v>119247.03</v>
      </c>
      <c r="R14" s="3">
        <v>147729.66</v>
      </c>
      <c r="S14" s="3">
        <v>55158.17</v>
      </c>
      <c r="T14" s="3">
        <v>529280.39</v>
      </c>
      <c r="U14" s="3">
        <v>75621.55</v>
      </c>
      <c r="V14" s="3">
        <v>32379.54</v>
      </c>
      <c r="W14" s="3">
        <v>83878.09</v>
      </c>
      <c r="X14" s="3">
        <v>107080.14</v>
      </c>
      <c r="Y14" s="3">
        <v>0</v>
      </c>
      <c r="Z14" s="3">
        <v>88224.47</v>
      </c>
      <c r="AA14" s="3">
        <v>101742.22</v>
      </c>
      <c r="AB14" s="3">
        <v>59804.5</v>
      </c>
      <c r="AC14" s="3">
        <v>370328.99</v>
      </c>
      <c r="AD14" s="3">
        <v>198272.75</v>
      </c>
      <c r="AE14" s="3">
        <v>133395.28219999999</v>
      </c>
      <c r="AF14" s="3">
        <v>586029.72</v>
      </c>
      <c r="AG14" s="3">
        <v>0</v>
      </c>
      <c r="AH14" s="3">
        <v>42697.13</v>
      </c>
      <c r="AI14" s="3">
        <v>54683.73</v>
      </c>
      <c r="AJ14" s="3">
        <v>0</v>
      </c>
      <c r="AK14" s="3">
        <v>144252.67000000001</v>
      </c>
      <c r="AL14" s="3">
        <v>272742.59999999998</v>
      </c>
      <c r="AM14" s="3">
        <v>0</v>
      </c>
      <c r="AN14" s="3">
        <v>44745.89</v>
      </c>
      <c r="AO14" s="3">
        <v>0</v>
      </c>
      <c r="AP14" s="3">
        <v>106248.87</v>
      </c>
      <c r="AQ14" s="3">
        <v>93424.34</v>
      </c>
      <c r="AR14" s="3">
        <v>37670.85</v>
      </c>
      <c r="AS14" s="3">
        <v>23093.82</v>
      </c>
      <c r="AT14" s="3">
        <v>42568.66</v>
      </c>
      <c r="AU14" s="3">
        <v>765718.56</v>
      </c>
      <c r="AV14" s="3">
        <v>0</v>
      </c>
      <c r="AW14" s="3">
        <v>586318.46</v>
      </c>
      <c r="AX14" s="3">
        <v>142994.53</v>
      </c>
      <c r="AY14" s="3">
        <v>284250.15000000002</v>
      </c>
      <c r="AZ14" s="3">
        <v>136122.57</v>
      </c>
      <c r="BA14" s="3">
        <v>734312.98</v>
      </c>
      <c r="BB14" s="3">
        <v>208570.22</v>
      </c>
      <c r="BC14" s="3">
        <v>423438.18</v>
      </c>
      <c r="BD14" s="3">
        <v>8389959.9399999995</v>
      </c>
    </row>
    <row r="15" spans="1:56" x14ac:dyDescent="0.25">
      <c r="A15" s="2" t="s">
        <v>149</v>
      </c>
      <c r="B15" s="2" t="s">
        <v>284</v>
      </c>
      <c r="C15" s="3">
        <v>68730.03</v>
      </c>
      <c r="D15" s="3">
        <v>179636.45</v>
      </c>
      <c r="E15" s="3">
        <v>0</v>
      </c>
      <c r="F15" s="3">
        <v>0</v>
      </c>
      <c r="G15" s="3">
        <v>127677.99</v>
      </c>
      <c r="H15" s="3">
        <v>58615.23</v>
      </c>
      <c r="I15" s="3">
        <v>0</v>
      </c>
      <c r="J15" s="3">
        <v>96647.44</v>
      </c>
      <c r="K15" s="3">
        <v>0</v>
      </c>
      <c r="L15" s="3">
        <v>189757.03</v>
      </c>
      <c r="M15" s="3">
        <v>5172.78</v>
      </c>
      <c r="N15" s="3">
        <v>34848.519999999997</v>
      </c>
      <c r="O15" s="3">
        <v>136802.07999999999</v>
      </c>
      <c r="P15" s="3">
        <v>0</v>
      </c>
      <c r="Q15" s="3">
        <v>0</v>
      </c>
      <c r="R15" s="3">
        <v>81022.86</v>
      </c>
      <c r="S15" s="3">
        <v>11787.23</v>
      </c>
      <c r="T15" s="3">
        <v>314150.78999999998</v>
      </c>
      <c r="U15" s="3">
        <v>0</v>
      </c>
      <c r="V15" s="3">
        <v>0</v>
      </c>
      <c r="W15" s="3">
        <v>53544.82</v>
      </c>
      <c r="X15" s="3">
        <v>0</v>
      </c>
      <c r="Y15" s="3">
        <v>0</v>
      </c>
      <c r="Z15" s="3">
        <v>63521.62</v>
      </c>
      <c r="AA15" s="3">
        <v>0</v>
      </c>
      <c r="AB15" s="3">
        <v>43711.43</v>
      </c>
      <c r="AC15" s="3">
        <v>1315187.17</v>
      </c>
      <c r="AD15" s="3">
        <v>0</v>
      </c>
      <c r="AE15" s="3">
        <v>0</v>
      </c>
      <c r="AF15" s="3">
        <v>95199.64</v>
      </c>
      <c r="AG15" s="3">
        <v>0</v>
      </c>
      <c r="AH15" s="3">
        <v>107399.51</v>
      </c>
      <c r="AI15" s="3">
        <v>0</v>
      </c>
      <c r="AJ15" s="3">
        <v>253361.02</v>
      </c>
      <c r="AK15" s="3">
        <v>0</v>
      </c>
      <c r="AL15" s="3">
        <v>54604.41</v>
      </c>
      <c r="AM15" s="3">
        <v>50828.21</v>
      </c>
      <c r="AN15" s="3">
        <v>35832.980000000003</v>
      </c>
      <c r="AO15" s="3">
        <v>109797.38</v>
      </c>
      <c r="AP15" s="3">
        <v>0</v>
      </c>
      <c r="AQ15" s="3">
        <v>160967.71</v>
      </c>
      <c r="AR15" s="3">
        <v>0</v>
      </c>
      <c r="AS15" s="3">
        <v>0</v>
      </c>
      <c r="AT15" s="3">
        <v>0</v>
      </c>
      <c r="AU15" s="3">
        <v>524468</v>
      </c>
      <c r="AV15" s="3">
        <v>96218.65</v>
      </c>
      <c r="AW15" s="3">
        <v>412846.36</v>
      </c>
      <c r="AX15" s="3">
        <v>29742.79</v>
      </c>
      <c r="AY15" s="3">
        <v>251891.32</v>
      </c>
      <c r="AZ15" s="3">
        <v>241995.68</v>
      </c>
      <c r="BA15" s="3">
        <v>0</v>
      </c>
      <c r="BB15" s="3">
        <v>82606.58</v>
      </c>
      <c r="BC15" s="3">
        <v>0</v>
      </c>
      <c r="BD15" s="3">
        <v>5288573.71</v>
      </c>
    </row>
    <row r="16" spans="1:56" x14ac:dyDescent="0.25">
      <c r="A16" s="2" t="s">
        <v>150</v>
      </c>
      <c r="B16" s="2" t="s">
        <v>285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</row>
    <row r="17" spans="1:56" x14ac:dyDescent="0.25">
      <c r="A17" s="2" t="s">
        <v>151</v>
      </c>
      <c r="B17" s="2" t="s">
        <v>286</v>
      </c>
      <c r="C17" s="3">
        <v>34192.33</v>
      </c>
      <c r="D17" s="3">
        <v>179636.1</v>
      </c>
      <c r="E17" s="3">
        <v>26645.35</v>
      </c>
      <c r="F17" s="3">
        <v>0</v>
      </c>
      <c r="G17" s="3">
        <v>63838.96</v>
      </c>
      <c r="H17" s="3">
        <v>23441.16</v>
      </c>
      <c r="I17" s="3">
        <v>55894.45</v>
      </c>
      <c r="J17" s="3">
        <v>543676.77</v>
      </c>
      <c r="K17" s="3">
        <v>1134765.77</v>
      </c>
      <c r="L17" s="3">
        <v>0</v>
      </c>
      <c r="M17" s="3">
        <v>43106.53</v>
      </c>
      <c r="N17" s="3">
        <v>0</v>
      </c>
      <c r="O17" s="3">
        <v>0</v>
      </c>
      <c r="P17" s="3">
        <v>31592.34</v>
      </c>
      <c r="Q17" s="3">
        <v>41119.660000000003</v>
      </c>
      <c r="R17" s="3">
        <v>60919.45</v>
      </c>
      <c r="S17" s="3">
        <v>30223.66</v>
      </c>
      <c r="T17" s="3">
        <v>341481.4</v>
      </c>
      <c r="U17" s="3">
        <v>22641.18</v>
      </c>
      <c r="V17" s="3">
        <v>43958.96</v>
      </c>
      <c r="W17" s="3">
        <v>29186.27</v>
      </c>
      <c r="X17" s="3">
        <v>42832.05</v>
      </c>
      <c r="Y17" s="3">
        <v>88172.62</v>
      </c>
      <c r="Z17" s="3">
        <v>35289.79</v>
      </c>
      <c r="AA17" s="3">
        <v>48914.49</v>
      </c>
      <c r="AB17" s="3">
        <v>46722.27</v>
      </c>
      <c r="AC17" s="3">
        <v>0</v>
      </c>
      <c r="AD17" s="3">
        <v>170191.28</v>
      </c>
      <c r="AE17" s="3">
        <v>103869.05379999999</v>
      </c>
      <c r="AF17" s="3">
        <v>192637.77</v>
      </c>
      <c r="AG17" s="3">
        <v>155739.24</v>
      </c>
      <c r="AH17" s="3">
        <v>28372.959999999999</v>
      </c>
      <c r="AI17" s="3">
        <v>32744.75</v>
      </c>
      <c r="AJ17" s="3">
        <v>133778.23999999999</v>
      </c>
      <c r="AK17" s="3">
        <v>34843.64</v>
      </c>
      <c r="AL17" s="3">
        <v>65721.13</v>
      </c>
      <c r="AM17" s="3">
        <v>40662.57</v>
      </c>
      <c r="AN17" s="3">
        <v>25824.799999999999</v>
      </c>
      <c r="AO17" s="3">
        <v>109797.35</v>
      </c>
      <c r="AP17" s="3">
        <v>28019.22</v>
      </c>
      <c r="AQ17" s="3">
        <v>40445.67</v>
      </c>
      <c r="AR17" s="3">
        <v>16307.74</v>
      </c>
      <c r="AS17" s="3">
        <v>13827.95</v>
      </c>
      <c r="AT17" s="3">
        <v>23325.39</v>
      </c>
      <c r="AU17" s="3">
        <v>209784.64</v>
      </c>
      <c r="AV17" s="3">
        <v>32072.89</v>
      </c>
      <c r="AW17" s="3">
        <v>127752.14</v>
      </c>
      <c r="AX17" s="3">
        <v>42898.5</v>
      </c>
      <c r="AY17" s="3">
        <v>62814.21</v>
      </c>
      <c r="AZ17" s="3">
        <v>0</v>
      </c>
      <c r="BA17" s="3">
        <v>349650.55</v>
      </c>
      <c r="BB17" s="3">
        <v>79411.850000000006</v>
      </c>
      <c r="BC17" s="3">
        <v>395724.87</v>
      </c>
      <c r="BD17" s="3">
        <v>5484469.96</v>
      </c>
    </row>
    <row r="18" spans="1:56" x14ac:dyDescent="0.25">
      <c r="A18" s="2" t="s">
        <v>152</v>
      </c>
      <c r="B18" s="2" t="s">
        <v>287</v>
      </c>
      <c r="C18" s="3">
        <v>68384.66</v>
      </c>
      <c r="D18" s="3">
        <v>339024.5</v>
      </c>
      <c r="E18" s="3">
        <v>138006.72</v>
      </c>
      <c r="F18" s="3">
        <v>0</v>
      </c>
      <c r="G18" s="3">
        <v>49609.93</v>
      </c>
      <c r="H18" s="3">
        <v>91179.25</v>
      </c>
      <c r="I18" s="3">
        <v>0</v>
      </c>
      <c r="J18" s="3">
        <v>0</v>
      </c>
      <c r="K18" s="3">
        <v>0</v>
      </c>
      <c r="L18" s="3">
        <v>55647.22</v>
      </c>
      <c r="M18" s="3">
        <v>35916.68</v>
      </c>
      <c r="N18" s="3">
        <v>19851.509999999998</v>
      </c>
      <c r="O18" s="3">
        <v>168891.45</v>
      </c>
      <c r="P18" s="3">
        <v>0</v>
      </c>
      <c r="Q18" s="3">
        <v>0</v>
      </c>
      <c r="R18" s="3">
        <v>0</v>
      </c>
      <c r="S18" s="3">
        <v>7858.15</v>
      </c>
      <c r="T18" s="3">
        <v>268096.40999999997</v>
      </c>
      <c r="U18" s="3">
        <v>0</v>
      </c>
      <c r="V18" s="3">
        <v>0</v>
      </c>
      <c r="W18" s="3">
        <v>0</v>
      </c>
      <c r="X18" s="3">
        <v>0</v>
      </c>
      <c r="Y18" s="3">
        <v>80332.05</v>
      </c>
      <c r="Z18" s="3">
        <v>0</v>
      </c>
      <c r="AA18" s="3">
        <v>0</v>
      </c>
      <c r="AB18" s="3">
        <v>81401.2</v>
      </c>
      <c r="AC18" s="3">
        <v>0</v>
      </c>
      <c r="AD18" s="3">
        <v>0</v>
      </c>
      <c r="AE18" s="3">
        <v>100705.52929999999</v>
      </c>
      <c r="AF18" s="3">
        <v>0</v>
      </c>
      <c r="AG18" s="3">
        <v>0</v>
      </c>
      <c r="AH18" s="3">
        <v>0</v>
      </c>
      <c r="AI18" s="3">
        <v>0</v>
      </c>
      <c r="AJ18" s="3">
        <v>84951.75</v>
      </c>
      <c r="AK18" s="3">
        <v>0</v>
      </c>
      <c r="AL18" s="3">
        <v>160601.20000000001</v>
      </c>
      <c r="AM18" s="3">
        <v>0</v>
      </c>
      <c r="AN18" s="3">
        <v>93892.99</v>
      </c>
      <c r="AO18" s="3">
        <v>0</v>
      </c>
      <c r="AP18" s="3">
        <v>31773.67</v>
      </c>
      <c r="AQ18" s="3">
        <v>34945.14</v>
      </c>
      <c r="AR18" s="3">
        <v>0</v>
      </c>
      <c r="AS18" s="3">
        <v>0</v>
      </c>
      <c r="AT18" s="3">
        <v>0</v>
      </c>
      <c r="AU18" s="3">
        <v>82539.520000000004</v>
      </c>
      <c r="AV18" s="3">
        <v>0</v>
      </c>
      <c r="AW18" s="3">
        <v>65113.9</v>
      </c>
      <c r="AX18" s="3">
        <v>13599.87</v>
      </c>
      <c r="AY18" s="3">
        <v>17771.91</v>
      </c>
      <c r="AZ18" s="3">
        <v>0</v>
      </c>
      <c r="BA18" s="3">
        <v>0</v>
      </c>
      <c r="BB18" s="3">
        <v>0</v>
      </c>
      <c r="BC18" s="3">
        <v>999039.24</v>
      </c>
      <c r="BD18" s="3">
        <v>3089134.45</v>
      </c>
    </row>
    <row r="19" spans="1:56" x14ac:dyDescent="0.25">
      <c r="A19" s="2" t="s">
        <v>153</v>
      </c>
      <c r="B19" s="2" t="s">
        <v>288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38364.81</v>
      </c>
      <c r="N19" s="3">
        <v>0</v>
      </c>
      <c r="O19" s="3">
        <v>0</v>
      </c>
      <c r="P19" s="3">
        <v>0</v>
      </c>
      <c r="Q19" s="3">
        <v>0</v>
      </c>
      <c r="R19" s="3">
        <v>3045.97</v>
      </c>
      <c r="S19" s="3">
        <v>0</v>
      </c>
      <c r="T19" s="3">
        <v>6823.21</v>
      </c>
      <c r="U19" s="3">
        <v>0</v>
      </c>
      <c r="V19" s="3">
        <v>10721.66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12671.4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71627.05</v>
      </c>
    </row>
    <row r="20" spans="1:56" x14ac:dyDescent="0.25">
      <c r="A20" s="2" t="s">
        <v>154</v>
      </c>
      <c r="B20" s="2" t="s">
        <v>289</v>
      </c>
      <c r="C20" s="3">
        <v>0</v>
      </c>
      <c r="D20" s="3">
        <v>175339.79</v>
      </c>
      <c r="E20" s="3">
        <v>182490.63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222588.89</v>
      </c>
      <c r="M20" s="3">
        <v>150872.85999999999</v>
      </c>
      <c r="N20" s="3">
        <v>0</v>
      </c>
      <c r="O20" s="3">
        <v>0</v>
      </c>
      <c r="P20" s="3">
        <v>94145.23</v>
      </c>
      <c r="Q20" s="3">
        <v>82239.38</v>
      </c>
      <c r="R20" s="3">
        <v>304597.23</v>
      </c>
      <c r="S20" s="3">
        <v>196453.76000000001</v>
      </c>
      <c r="T20" s="3">
        <v>2048828.99</v>
      </c>
      <c r="U20" s="3">
        <v>0</v>
      </c>
      <c r="V20" s="3">
        <v>21443.41</v>
      </c>
      <c r="W20" s="3">
        <v>0</v>
      </c>
      <c r="X20" s="3">
        <v>0</v>
      </c>
      <c r="Y20" s="3">
        <v>220431.66</v>
      </c>
      <c r="Z20" s="3">
        <v>0</v>
      </c>
      <c r="AA20" s="3">
        <v>0</v>
      </c>
      <c r="AB20" s="3">
        <v>212352.7</v>
      </c>
      <c r="AC20" s="3">
        <v>0</v>
      </c>
      <c r="AD20" s="3">
        <v>0</v>
      </c>
      <c r="AE20" s="3">
        <v>154485.4454</v>
      </c>
      <c r="AF20" s="3">
        <v>0</v>
      </c>
      <c r="AG20" s="3">
        <v>0</v>
      </c>
      <c r="AH20" s="3">
        <v>0</v>
      </c>
      <c r="AI20" s="3">
        <v>0</v>
      </c>
      <c r="AJ20" s="3">
        <v>501668.43</v>
      </c>
      <c r="AK20" s="3">
        <v>175118.51</v>
      </c>
      <c r="AL20" s="3">
        <v>0</v>
      </c>
      <c r="AM20" s="3">
        <v>65466.73</v>
      </c>
      <c r="AN20" s="3">
        <v>0</v>
      </c>
      <c r="AO20" s="3">
        <v>0</v>
      </c>
      <c r="AP20" s="3">
        <v>112301.02</v>
      </c>
      <c r="AQ20" s="3">
        <v>359541.77</v>
      </c>
      <c r="AR20" s="3">
        <v>0</v>
      </c>
      <c r="AS20" s="3">
        <v>34570.699999999997</v>
      </c>
      <c r="AT20" s="3">
        <v>0</v>
      </c>
      <c r="AU20" s="3">
        <v>0</v>
      </c>
      <c r="AV20" s="3">
        <v>104563.8</v>
      </c>
      <c r="AW20" s="3">
        <v>0</v>
      </c>
      <c r="AX20" s="3">
        <v>0</v>
      </c>
      <c r="AY20" s="3">
        <v>566596.85</v>
      </c>
      <c r="AZ20" s="3">
        <v>0</v>
      </c>
      <c r="BA20" s="3">
        <v>0</v>
      </c>
      <c r="BB20" s="3">
        <v>0</v>
      </c>
      <c r="BC20" s="3">
        <v>0</v>
      </c>
      <c r="BD20" s="3">
        <v>5986097.79</v>
      </c>
    </row>
    <row r="21" spans="1:56" x14ac:dyDescent="0.25">
      <c r="A21" s="2" t="s">
        <v>155</v>
      </c>
      <c r="B21" s="2" t="s">
        <v>273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</row>
    <row r="22" spans="1:56" x14ac:dyDescent="0.25">
      <c r="A22" s="2" t="s">
        <v>156</v>
      </c>
      <c r="B22" s="2" t="s">
        <v>290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76236.44</v>
      </c>
      <c r="AM22" s="3">
        <v>246821.8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398666.04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721724.28</v>
      </c>
    </row>
    <row r="23" spans="1:56" x14ac:dyDescent="0.25">
      <c r="A23" s="2" t="s">
        <v>157</v>
      </c>
      <c r="B23" s="2" t="s">
        <v>291</v>
      </c>
      <c r="C23" s="3">
        <v>0</v>
      </c>
      <c r="D23" s="3">
        <v>0</v>
      </c>
      <c r="E23" s="3">
        <v>182491.01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60919.45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107080.14</v>
      </c>
      <c r="Y23" s="3">
        <v>0</v>
      </c>
      <c r="Z23" s="3">
        <v>0</v>
      </c>
      <c r="AA23" s="3">
        <v>53806.02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160364.44</v>
      </c>
      <c r="AW23" s="3">
        <v>0</v>
      </c>
      <c r="AX23" s="3">
        <v>0</v>
      </c>
      <c r="AY23" s="3">
        <v>314705.53000000003</v>
      </c>
      <c r="AZ23" s="3">
        <v>302494.59999999998</v>
      </c>
      <c r="BA23" s="3">
        <v>0</v>
      </c>
      <c r="BB23" s="3">
        <v>0</v>
      </c>
      <c r="BC23" s="3">
        <v>0</v>
      </c>
      <c r="BD23" s="3">
        <v>1181861.19</v>
      </c>
    </row>
    <row r="24" spans="1:56" x14ac:dyDescent="0.25">
      <c r="A24" s="2" t="s">
        <v>158</v>
      </c>
      <c r="B24" s="2" t="s">
        <v>292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</row>
    <row r="25" spans="1:56" x14ac:dyDescent="0.25">
      <c r="A25" s="2" t="s">
        <v>159</v>
      </c>
      <c r="B25" s="2" t="s">
        <v>293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</row>
    <row r="26" spans="1:56" x14ac:dyDescent="0.25">
      <c r="A26" s="2" t="s">
        <v>160</v>
      </c>
      <c r="B26" s="2" t="s">
        <v>294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</row>
    <row r="27" spans="1:56" x14ac:dyDescent="0.25">
      <c r="A27" s="2" t="s">
        <v>161</v>
      </c>
      <c r="B27" s="2" t="s">
        <v>295</v>
      </c>
      <c r="C27" s="3">
        <v>30220.49</v>
      </c>
      <c r="D27" s="3">
        <v>291010.96999999997</v>
      </c>
      <c r="E27" s="3">
        <v>82488.05</v>
      </c>
      <c r="F27" s="3">
        <v>86353.07</v>
      </c>
      <c r="G27" s="3">
        <v>191517.06</v>
      </c>
      <c r="H27" s="3">
        <v>104204.85</v>
      </c>
      <c r="I27" s="3">
        <v>89761.53</v>
      </c>
      <c r="J27" s="3">
        <v>155254.79</v>
      </c>
      <c r="K27" s="3">
        <v>502805.06</v>
      </c>
      <c r="L27" s="3">
        <v>166941.67000000001</v>
      </c>
      <c r="M27" s="3">
        <v>172426.13</v>
      </c>
      <c r="N27" s="3">
        <v>67321.06</v>
      </c>
      <c r="O27" s="3">
        <v>224625.66</v>
      </c>
      <c r="P27" s="3">
        <v>0</v>
      </c>
      <c r="Q27" s="3">
        <v>114312.71</v>
      </c>
      <c r="R27" s="3">
        <v>97471.11</v>
      </c>
      <c r="S27" s="3">
        <v>60447.31</v>
      </c>
      <c r="T27" s="3">
        <v>319571.45</v>
      </c>
      <c r="U27" s="3">
        <v>90564.73</v>
      </c>
      <c r="V27" s="3">
        <v>0</v>
      </c>
      <c r="W27" s="3">
        <v>0</v>
      </c>
      <c r="X27" s="3">
        <v>85664.11</v>
      </c>
      <c r="Y27" s="3">
        <v>47613.62</v>
      </c>
      <c r="Z27" s="3">
        <v>17644.89</v>
      </c>
      <c r="AA27" s="3">
        <v>195658.04</v>
      </c>
      <c r="AB27" s="3">
        <v>34107.25</v>
      </c>
      <c r="AC27" s="3">
        <v>301108.62</v>
      </c>
      <c r="AD27" s="3">
        <v>103816.6</v>
      </c>
      <c r="AE27" s="3">
        <v>202465.5667</v>
      </c>
      <c r="AF27" s="3">
        <v>147922</v>
      </c>
      <c r="AG27" s="3">
        <v>0</v>
      </c>
      <c r="AH27" s="3">
        <v>82639.710000000006</v>
      </c>
      <c r="AI27" s="3">
        <v>50754.36</v>
      </c>
      <c r="AJ27" s="3">
        <v>173242.85</v>
      </c>
      <c r="AK27" s="3">
        <v>104530.92</v>
      </c>
      <c r="AL27" s="3">
        <v>114715.15</v>
      </c>
      <c r="AM27" s="3">
        <v>42289.07</v>
      </c>
      <c r="AN27" s="3">
        <v>39632.120000000003</v>
      </c>
      <c r="AO27" s="3">
        <v>164696.03</v>
      </c>
      <c r="AP27" s="3">
        <v>67470.27</v>
      </c>
      <c r="AQ27" s="3">
        <v>71180.83</v>
      </c>
      <c r="AR27" s="3">
        <v>49249.34</v>
      </c>
      <c r="AS27" s="3">
        <v>27656.43</v>
      </c>
      <c r="AT27" s="3">
        <v>34988.61</v>
      </c>
      <c r="AU27" s="3">
        <v>333499.3</v>
      </c>
      <c r="AV27" s="3">
        <v>5131.66</v>
      </c>
      <c r="AW27" s="3">
        <v>383256.16</v>
      </c>
      <c r="AX27" s="3">
        <v>85797.21</v>
      </c>
      <c r="AY27" s="3">
        <v>53931.39</v>
      </c>
      <c r="AZ27" s="3">
        <v>151247.29999999999</v>
      </c>
      <c r="BA27" s="3">
        <v>339171.9</v>
      </c>
      <c r="BB27" s="3">
        <v>162018.44</v>
      </c>
      <c r="BC27" s="3">
        <v>0</v>
      </c>
      <c r="BD27" s="3">
        <v>6520397.4500000002</v>
      </c>
    </row>
    <row r="28" spans="1:56" x14ac:dyDescent="0.25">
      <c r="A28" s="2" t="s">
        <v>162</v>
      </c>
      <c r="B28" s="2" t="s">
        <v>296</v>
      </c>
      <c r="C28" s="3">
        <v>84797.57</v>
      </c>
      <c r="D28" s="3">
        <v>0</v>
      </c>
      <c r="E28" s="3">
        <v>0</v>
      </c>
      <c r="F28" s="3">
        <v>345606.93</v>
      </c>
      <c r="G28" s="3">
        <v>0</v>
      </c>
      <c r="H28" s="3">
        <v>25871.52</v>
      </c>
      <c r="I28" s="3">
        <v>18820.57</v>
      </c>
      <c r="J28" s="3">
        <v>715863.57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615596.79</v>
      </c>
      <c r="R28" s="3">
        <v>0</v>
      </c>
      <c r="S28" s="3">
        <v>19045.82</v>
      </c>
      <c r="T28" s="3">
        <v>0</v>
      </c>
      <c r="U28" s="3">
        <v>192023.08</v>
      </c>
      <c r="V28" s="3">
        <v>0</v>
      </c>
      <c r="W28" s="3">
        <v>26032.15</v>
      </c>
      <c r="X28" s="3">
        <v>10679.22</v>
      </c>
      <c r="Y28" s="3">
        <v>0</v>
      </c>
      <c r="Z28" s="3">
        <v>204779.29</v>
      </c>
      <c r="AA28" s="3">
        <v>24585.119999999999</v>
      </c>
      <c r="AB28" s="3">
        <v>351731.66</v>
      </c>
      <c r="AC28" s="3">
        <v>1885397.43</v>
      </c>
      <c r="AD28" s="3">
        <v>498398.99</v>
      </c>
      <c r="AE28" s="3">
        <v>144890.1422</v>
      </c>
      <c r="AF28" s="3">
        <v>633597.36</v>
      </c>
      <c r="AG28" s="3">
        <v>0</v>
      </c>
      <c r="AH28" s="3">
        <v>0</v>
      </c>
      <c r="AI28" s="3">
        <v>265571.8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295467.71000000002</v>
      </c>
      <c r="AQ28" s="3">
        <v>0</v>
      </c>
      <c r="AR28" s="3">
        <v>116258.41</v>
      </c>
      <c r="AS28" s="3">
        <v>106490.12</v>
      </c>
      <c r="AT28" s="3">
        <v>33764.89</v>
      </c>
      <c r="AU28" s="3">
        <v>1334074.7</v>
      </c>
      <c r="AV28" s="3">
        <v>0</v>
      </c>
      <c r="AW28" s="3">
        <v>12324.31</v>
      </c>
      <c r="AX28" s="3">
        <v>0</v>
      </c>
      <c r="AY28" s="3">
        <v>0</v>
      </c>
      <c r="AZ28" s="3">
        <v>0</v>
      </c>
      <c r="BA28" s="3">
        <v>15994.33</v>
      </c>
      <c r="BB28" s="3">
        <v>0</v>
      </c>
      <c r="BC28" s="3">
        <v>58770.17</v>
      </c>
      <c r="BD28" s="3">
        <v>8036433.6500000004</v>
      </c>
    </row>
    <row r="29" spans="1:56" x14ac:dyDescent="0.25">
      <c r="A29" s="2" t="s">
        <v>163</v>
      </c>
      <c r="B29" s="2" t="s">
        <v>297</v>
      </c>
      <c r="C29" s="3">
        <v>65276.26</v>
      </c>
      <c r="D29" s="3">
        <v>150588.14000000001</v>
      </c>
      <c r="E29" s="3">
        <v>0</v>
      </c>
      <c r="F29" s="3">
        <v>47277.86</v>
      </c>
      <c r="G29" s="3">
        <v>167258.26999999999</v>
      </c>
      <c r="H29" s="3">
        <v>47413.21</v>
      </c>
      <c r="I29" s="3">
        <v>0</v>
      </c>
      <c r="J29" s="3">
        <v>322445.24</v>
      </c>
      <c r="K29" s="3">
        <v>0</v>
      </c>
      <c r="L29" s="3">
        <v>120754.47</v>
      </c>
      <c r="M29" s="3">
        <v>0</v>
      </c>
      <c r="N29" s="3">
        <v>114445.91</v>
      </c>
      <c r="O29" s="3">
        <v>0</v>
      </c>
      <c r="P29" s="3">
        <v>15796.17</v>
      </c>
      <c r="Q29" s="3">
        <v>0</v>
      </c>
      <c r="R29" s="3">
        <v>0</v>
      </c>
      <c r="S29" s="3">
        <v>60447.31</v>
      </c>
      <c r="T29" s="3">
        <v>659035.88</v>
      </c>
      <c r="U29" s="3">
        <v>0</v>
      </c>
      <c r="V29" s="3">
        <v>80822.23</v>
      </c>
      <c r="W29" s="3">
        <v>0</v>
      </c>
      <c r="X29" s="3">
        <v>85664.11</v>
      </c>
      <c r="Y29" s="3">
        <v>57753.48</v>
      </c>
      <c r="Z29" s="3">
        <v>42347.75</v>
      </c>
      <c r="AA29" s="3">
        <v>0</v>
      </c>
      <c r="AB29" s="3">
        <v>0</v>
      </c>
      <c r="AC29" s="3">
        <v>398017.13</v>
      </c>
      <c r="AD29" s="3">
        <v>297834.61</v>
      </c>
      <c r="AE29" s="3">
        <v>184538.92800000001</v>
      </c>
      <c r="AF29" s="3">
        <v>192747.87</v>
      </c>
      <c r="AG29" s="3">
        <v>0</v>
      </c>
      <c r="AH29" s="3">
        <v>27546.62</v>
      </c>
      <c r="AI29" s="3">
        <v>0</v>
      </c>
      <c r="AJ29" s="3">
        <v>66889.119999999995</v>
      </c>
      <c r="AK29" s="3">
        <v>97598.53</v>
      </c>
      <c r="AL29" s="3">
        <v>140870.20000000001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34988.58</v>
      </c>
      <c r="AU29" s="3">
        <v>304316.15999999997</v>
      </c>
      <c r="AV29" s="3">
        <v>0</v>
      </c>
      <c r="AW29" s="3">
        <v>171130.57</v>
      </c>
      <c r="AX29" s="3">
        <v>0</v>
      </c>
      <c r="AY29" s="3">
        <v>0</v>
      </c>
      <c r="AZ29" s="3">
        <v>122347.57</v>
      </c>
      <c r="BA29" s="3">
        <v>428427.67</v>
      </c>
      <c r="BB29" s="3">
        <v>0</v>
      </c>
      <c r="BC29" s="3">
        <v>359654.5</v>
      </c>
      <c r="BD29" s="3">
        <v>4864234.3499999996</v>
      </c>
    </row>
    <row r="30" spans="1:56" x14ac:dyDescent="0.25">
      <c r="A30" s="2" t="s">
        <v>164</v>
      </c>
      <c r="B30" s="2" t="s">
        <v>298</v>
      </c>
      <c r="C30" s="3">
        <v>49216.23</v>
      </c>
      <c r="D30" s="3">
        <v>224545.56</v>
      </c>
      <c r="E30" s="3">
        <v>145995.9</v>
      </c>
      <c r="F30" s="3">
        <v>0</v>
      </c>
      <c r="G30" s="3">
        <v>223413.17</v>
      </c>
      <c r="H30" s="3">
        <v>39076.82</v>
      </c>
      <c r="I30" s="3">
        <v>34142.42</v>
      </c>
      <c r="J30" s="3">
        <v>906131.08</v>
      </c>
      <c r="K30" s="3">
        <v>2624512.98</v>
      </c>
      <c r="L30" s="3">
        <v>154142.79999999999</v>
      </c>
      <c r="M30" s="3">
        <v>20691.14</v>
      </c>
      <c r="N30" s="3">
        <v>0</v>
      </c>
      <c r="O30" s="3">
        <v>0</v>
      </c>
      <c r="P30" s="3">
        <v>0</v>
      </c>
      <c r="Q30" s="3">
        <v>44820.49</v>
      </c>
      <c r="R30" s="3">
        <v>118792.92</v>
      </c>
      <c r="S30" s="3">
        <v>60447.31</v>
      </c>
      <c r="T30" s="3">
        <v>799039.52</v>
      </c>
      <c r="U30" s="3">
        <v>69961.259999999995</v>
      </c>
      <c r="V30" s="3">
        <v>0</v>
      </c>
      <c r="W30" s="3">
        <v>62047.28</v>
      </c>
      <c r="X30" s="3">
        <v>25485.07</v>
      </c>
      <c r="Y30" s="3">
        <v>27774.560000000001</v>
      </c>
      <c r="Z30" s="3">
        <v>52934.68</v>
      </c>
      <c r="AA30" s="3">
        <v>98669.67</v>
      </c>
      <c r="AB30" s="3">
        <v>8410.01</v>
      </c>
      <c r="AC30" s="3">
        <v>0</v>
      </c>
      <c r="AD30" s="3">
        <v>147215.44</v>
      </c>
      <c r="AE30" s="3">
        <v>146576.6342</v>
      </c>
      <c r="AF30" s="3">
        <v>480135.99</v>
      </c>
      <c r="AG30" s="3">
        <v>0</v>
      </c>
      <c r="AH30" s="3">
        <v>110186.19</v>
      </c>
      <c r="AI30" s="3">
        <v>9823.42</v>
      </c>
      <c r="AJ30" s="3">
        <v>267556.52</v>
      </c>
      <c r="AK30" s="3">
        <v>84670.05</v>
      </c>
      <c r="AL30" s="3">
        <v>105153.74</v>
      </c>
      <c r="AM30" s="3">
        <v>162650.28</v>
      </c>
      <c r="AN30" s="3">
        <v>28381.7</v>
      </c>
      <c r="AO30" s="3">
        <v>301942.71999999997</v>
      </c>
      <c r="AP30" s="3">
        <v>32950.6</v>
      </c>
      <c r="AQ30" s="3">
        <v>148024.07999999999</v>
      </c>
      <c r="AR30" s="3">
        <v>31800.06</v>
      </c>
      <c r="AS30" s="3">
        <v>1659.56</v>
      </c>
      <c r="AT30" s="3">
        <v>1749.39</v>
      </c>
      <c r="AU30" s="3">
        <v>0</v>
      </c>
      <c r="AV30" s="3">
        <v>128291.55</v>
      </c>
      <c r="AW30" s="3">
        <v>33620.26</v>
      </c>
      <c r="AX30" s="3">
        <v>59774.28</v>
      </c>
      <c r="AY30" s="3">
        <v>251891.32</v>
      </c>
      <c r="AZ30" s="3">
        <v>241995.68</v>
      </c>
      <c r="BA30" s="3">
        <v>699342.81</v>
      </c>
      <c r="BB30" s="3">
        <v>132809.48000000001</v>
      </c>
      <c r="BC30" s="3">
        <v>348239.76</v>
      </c>
      <c r="BD30" s="3">
        <v>9746692.3800000008</v>
      </c>
    </row>
    <row r="31" spans="1:56" x14ac:dyDescent="0.25">
      <c r="A31" s="2" t="s">
        <v>165</v>
      </c>
      <c r="B31" s="2" t="s">
        <v>299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1702148.66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508790.39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25157.51</v>
      </c>
      <c r="AI31" s="3">
        <v>0</v>
      </c>
      <c r="AJ31" s="3">
        <v>100333.7</v>
      </c>
      <c r="AK31" s="3">
        <v>4105.21</v>
      </c>
      <c r="AL31" s="3">
        <v>63092.19</v>
      </c>
      <c r="AM31" s="3">
        <v>60993.85</v>
      </c>
      <c r="AN31" s="3">
        <v>0</v>
      </c>
      <c r="AO31" s="3">
        <v>164696.03</v>
      </c>
      <c r="AP31" s="3">
        <v>0</v>
      </c>
      <c r="AQ31" s="3">
        <v>30736.13</v>
      </c>
      <c r="AR31" s="3">
        <v>0</v>
      </c>
      <c r="AS31" s="3">
        <v>0</v>
      </c>
      <c r="AT31" s="3">
        <v>0</v>
      </c>
      <c r="AU31" s="3">
        <v>0</v>
      </c>
      <c r="AV31" s="3">
        <v>43613.62</v>
      </c>
      <c r="AW31" s="3">
        <v>0</v>
      </c>
      <c r="AX31" s="3">
        <v>18892.419999999998</v>
      </c>
      <c r="AY31" s="3">
        <v>94538.559999999998</v>
      </c>
      <c r="AZ31" s="3">
        <v>66836.72</v>
      </c>
      <c r="BA31" s="3">
        <v>657377.18000000005</v>
      </c>
      <c r="BB31" s="3">
        <v>0</v>
      </c>
      <c r="BC31" s="3">
        <v>0</v>
      </c>
      <c r="BD31" s="3">
        <v>3541312.17</v>
      </c>
    </row>
    <row r="32" spans="1:56" x14ac:dyDescent="0.25">
      <c r="A32" s="2" t="s">
        <v>166</v>
      </c>
      <c r="B32" s="2" t="s">
        <v>300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964550.91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101.51</v>
      </c>
      <c r="AD32" s="3">
        <v>0</v>
      </c>
      <c r="AE32" s="3">
        <v>0</v>
      </c>
      <c r="AF32" s="3">
        <v>0</v>
      </c>
      <c r="AG32" s="3">
        <v>2183.21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123769.99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399591.06</v>
      </c>
      <c r="BD32" s="3">
        <v>1490196.68</v>
      </c>
    </row>
    <row r="33" spans="1:56" x14ac:dyDescent="0.25">
      <c r="A33" s="2" t="s">
        <v>167</v>
      </c>
      <c r="B33" s="2" t="s">
        <v>272</v>
      </c>
      <c r="C33" s="3">
        <v>123170.56</v>
      </c>
      <c r="D33" s="3">
        <v>1594008.74</v>
      </c>
      <c r="E33" s="3">
        <v>424147.39</v>
      </c>
      <c r="F33" s="3">
        <v>0</v>
      </c>
      <c r="G33" s="3">
        <v>1035471.37</v>
      </c>
      <c r="H33" s="3">
        <v>173555.95</v>
      </c>
      <c r="I33" s="3">
        <v>363563.9</v>
      </c>
      <c r="J33" s="3">
        <v>956692.2</v>
      </c>
      <c r="K33" s="3">
        <v>1886899.57</v>
      </c>
      <c r="L33" s="3">
        <v>1075234.3600000001</v>
      </c>
      <c r="M33" s="3">
        <v>683103.64</v>
      </c>
      <c r="N33" s="3">
        <v>586208.81000000006</v>
      </c>
      <c r="O33" s="3">
        <v>0</v>
      </c>
      <c r="P33" s="3">
        <v>191082.43</v>
      </c>
      <c r="Q33" s="3">
        <v>11959.22</v>
      </c>
      <c r="R33" s="3">
        <v>413416.74</v>
      </c>
      <c r="S33" s="3">
        <v>110989.04</v>
      </c>
      <c r="T33" s="3">
        <v>1226306.3500000001</v>
      </c>
      <c r="U33" s="3">
        <v>50444.61</v>
      </c>
      <c r="V33" s="3">
        <v>253243.95</v>
      </c>
      <c r="W33" s="3">
        <v>296129.76</v>
      </c>
      <c r="X33" s="3">
        <v>166238.94</v>
      </c>
      <c r="Y33" s="3">
        <v>633700.56000000006</v>
      </c>
      <c r="Z33" s="3">
        <v>60151.28</v>
      </c>
      <c r="AA33" s="3">
        <v>599698.92000000004</v>
      </c>
      <c r="AB33" s="3">
        <v>20001.57</v>
      </c>
      <c r="AC33" s="3">
        <v>1261874.6499999999</v>
      </c>
      <c r="AD33" s="3">
        <v>366420.91</v>
      </c>
      <c r="AE33" s="3">
        <v>0</v>
      </c>
      <c r="AF33" s="3">
        <v>17343.07</v>
      </c>
      <c r="AG33" s="3">
        <v>1342672.23</v>
      </c>
      <c r="AH33" s="3">
        <v>442566.25</v>
      </c>
      <c r="AI33" s="3">
        <v>0</v>
      </c>
      <c r="AJ33" s="3">
        <v>1158347.97</v>
      </c>
      <c r="AK33" s="3">
        <v>414226.31</v>
      </c>
      <c r="AL33" s="3">
        <v>834868.21</v>
      </c>
      <c r="AM33" s="3">
        <v>437550.68</v>
      </c>
      <c r="AN33" s="3">
        <v>464739.3</v>
      </c>
      <c r="AO33" s="3">
        <v>1831187.27</v>
      </c>
      <c r="AP33" s="3">
        <v>31241.200000000001</v>
      </c>
      <c r="AQ33" s="3">
        <v>516874.23999999999</v>
      </c>
      <c r="AR33" s="3">
        <v>124432.51</v>
      </c>
      <c r="AS33" s="3">
        <v>7307.19</v>
      </c>
      <c r="AT33" s="3">
        <v>120247.41</v>
      </c>
      <c r="AU33" s="3">
        <v>0</v>
      </c>
      <c r="AV33" s="3">
        <v>766371.93</v>
      </c>
      <c r="AW33" s="3">
        <v>1798610.83</v>
      </c>
      <c r="AX33" s="3">
        <v>433272.06</v>
      </c>
      <c r="AY33" s="3">
        <v>1162108.05</v>
      </c>
      <c r="AZ33" s="3">
        <v>761663.55</v>
      </c>
      <c r="BA33" s="3">
        <v>1942873.11</v>
      </c>
      <c r="BB33" s="3">
        <v>466037.42</v>
      </c>
      <c r="BC33" s="3">
        <v>1867106.29</v>
      </c>
      <c r="BD33" s="3">
        <v>31505362.5</v>
      </c>
    </row>
    <row r="34" spans="1:56" x14ac:dyDescent="0.25">
      <c r="A34" s="2" t="s">
        <v>168</v>
      </c>
      <c r="B34" s="2" t="s">
        <v>301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</row>
    <row r="35" spans="1:56" x14ac:dyDescent="0.25">
      <c r="A35" s="2" t="s">
        <v>169</v>
      </c>
      <c r="B35" s="2" t="s">
        <v>302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</row>
    <row r="36" spans="1:56" x14ac:dyDescent="0.25">
      <c r="A36" s="2" t="s">
        <v>170</v>
      </c>
      <c r="B36" s="2" t="s">
        <v>303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</row>
    <row r="37" spans="1:56" x14ac:dyDescent="0.25">
      <c r="A37" s="2" t="s">
        <v>171</v>
      </c>
      <c r="B37" s="2" t="s">
        <v>304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</row>
    <row r="38" spans="1:56" x14ac:dyDescent="0.25">
      <c r="A38" s="2" t="s">
        <v>172</v>
      </c>
      <c r="B38" s="2" t="s">
        <v>305</v>
      </c>
      <c r="C38" s="3">
        <v>0</v>
      </c>
      <c r="D38" s="3">
        <v>0</v>
      </c>
      <c r="E38" s="3">
        <v>0</v>
      </c>
      <c r="F38" s="3">
        <v>0</v>
      </c>
      <c r="G38" s="3">
        <v>52414.66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212561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37861.26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302836.92</v>
      </c>
    </row>
    <row r="39" spans="1:56" x14ac:dyDescent="0.25">
      <c r="A39" s="2" t="s">
        <v>173</v>
      </c>
      <c r="B39" s="2" t="s">
        <v>292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</row>
    <row r="40" spans="1:56" x14ac:dyDescent="0.25">
      <c r="A40" s="2" t="s">
        <v>174</v>
      </c>
      <c r="B40" s="2" t="s">
        <v>306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57026.05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57026.05</v>
      </c>
    </row>
    <row r="41" spans="1:56" x14ac:dyDescent="0.25">
      <c r="A41" s="2" t="s">
        <v>175</v>
      </c>
      <c r="B41" s="2" t="s">
        <v>290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</row>
    <row r="42" spans="1:56" x14ac:dyDescent="0.25">
      <c r="A42" s="2" t="s">
        <v>176</v>
      </c>
      <c r="B42" s="2" t="s">
        <v>273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80825.8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80825.8</v>
      </c>
    </row>
    <row r="43" spans="1:56" x14ac:dyDescent="0.25">
      <c r="A43" s="2" t="s">
        <v>177</v>
      </c>
      <c r="B43" s="2" t="s">
        <v>307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30488.79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30488.79</v>
      </c>
    </row>
    <row r="44" spans="1:56" x14ac:dyDescent="0.25">
      <c r="A44" s="2" t="s">
        <v>178</v>
      </c>
      <c r="B44" s="2" t="s">
        <v>308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3233.67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1336.54</v>
      </c>
      <c r="U44" s="3">
        <v>0</v>
      </c>
      <c r="V44" s="3">
        <v>2397.9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829.57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594.74</v>
      </c>
      <c r="AX44" s="3">
        <v>0</v>
      </c>
      <c r="AY44" s="3">
        <v>2873.69</v>
      </c>
      <c r="AZ44" s="3">
        <v>0</v>
      </c>
      <c r="BA44" s="3">
        <v>0</v>
      </c>
      <c r="BB44" s="3">
        <v>0</v>
      </c>
      <c r="BC44" s="3">
        <v>0</v>
      </c>
      <c r="BD44" s="3">
        <v>11266.11</v>
      </c>
    </row>
    <row r="45" spans="1:56" x14ac:dyDescent="0.25">
      <c r="A45" s="2" t="s">
        <v>179</v>
      </c>
      <c r="B45" s="2" t="s">
        <v>309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</row>
    <row r="46" spans="1:56" x14ac:dyDescent="0.25">
      <c r="A46" s="2" t="s">
        <v>180</v>
      </c>
      <c r="B46" s="2" t="s">
        <v>310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14445.04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14445.04</v>
      </c>
    </row>
    <row r="47" spans="1:56" x14ac:dyDescent="0.25">
      <c r="A47" s="2" t="s">
        <v>181</v>
      </c>
      <c r="B47" s="2" t="s">
        <v>311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89750.05</v>
      </c>
      <c r="BD47" s="3">
        <v>89750.05</v>
      </c>
    </row>
    <row r="48" spans="1:56" x14ac:dyDescent="0.25">
      <c r="A48" s="2" t="s">
        <v>182</v>
      </c>
      <c r="B48" s="2" t="s">
        <v>272</v>
      </c>
      <c r="C48" s="3">
        <v>194232.73</v>
      </c>
      <c r="D48" s="3">
        <v>1568828.82</v>
      </c>
      <c r="E48" s="3">
        <v>297871.76</v>
      </c>
      <c r="F48" s="3">
        <v>57995.75</v>
      </c>
      <c r="G48" s="3">
        <v>768519.96</v>
      </c>
      <c r="H48" s="3">
        <v>530354.99</v>
      </c>
      <c r="I48" s="3">
        <v>195890.62</v>
      </c>
      <c r="J48" s="3">
        <v>31540837.059999999</v>
      </c>
      <c r="K48" s="3">
        <v>53959795.049999997</v>
      </c>
      <c r="L48" s="3">
        <v>770881.27</v>
      </c>
      <c r="M48" s="3">
        <v>680593.72</v>
      </c>
      <c r="N48" s="3">
        <v>98807.25</v>
      </c>
      <c r="O48" s="3">
        <v>33617.29</v>
      </c>
      <c r="P48" s="3">
        <v>260671.37</v>
      </c>
      <c r="Q48" s="3">
        <v>271777.36</v>
      </c>
      <c r="R48" s="3">
        <v>665507.67000000004</v>
      </c>
      <c r="S48" s="3">
        <v>169044.87</v>
      </c>
      <c r="T48" s="3">
        <v>20102168.449999999</v>
      </c>
      <c r="U48" s="3">
        <v>225726.39</v>
      </c>
      <c r="V48" s="3">
        <v>237617.72</v>
      </c>
      <c r="W48" s="3">
        <v>338666.47</v>
      </c>
      <c r="X48" s="3">
        <v>216834.05</v>
      </c>
      <c r="Y48" s="3">
        <v>462244.37</v>
      </c>
      <c r="Z48" s="3">
        <v>271839.40999999997</v>
      </c>
      <c r="AA48" s="3">
        <v>613287.06999999995</v>
      </c>
      <c r="AB48" s="3">
        <v>330351.01</v>
      </c>
      <c r="AC48" s="3">
        <v>1576335.95</v>
      </c>
      <c r="AD48" s="3">
        <v>1090039.1000000001</v>
      </c>
      <c r="AE48" s="3">
        <v>1123668.6967</v>
      </c>
      <c r="AF48" s="3">
        <v>6263670.2800000003</v>
      </c>
      <c r="AG48" s="3">
        <v>1134349.33</v>
      </c>
      <c r="AH48" s="3">
        <v>329904.48</v>
      </c>
      <c r="AI48" s="3">
        <v>76452.509999999995</v>
      </c>
      <c r="AJ48" s="3">
        <v>808769.45</v>
      </c>
      <c r="AK48" s="3">
        <v>824182.46</v>
      </c>
      <c r="AL48" s="3">
        <v>1559153.07</v>
      </c>
      <c r="AM48" s="3">
        <v>1014621.25</v>
      </c>
      <c r="AN48" s="3">
        <v>338860.69</v>
      </c>
      <c r="AO48" s="3">
        <v>2518568.02</v>
      </c>
      <c r="AP48" s="3">
        <v>420353.27</v>
      </c>
      <c r="AQ48" s="3">
        <v>637704.03</v>
      </c>
      <c r="AR48" s="3">
        <v>88863.56</v>
      </c>
      <c r="AS48" s="3">
        <v>23952.68</v>
      </c>
      <c r="AT48" s="3">
        <v>8821.23</v>
      </c>
      <c r="AU48" s="3">
        <v>5038499.3099999996</v>
      </c>
      <c r="AV48" s="3">
        <v>223479.44</v>
      </c>
      <c r="AW48" s="3">
        <v>5243587.92</v>
      </c>
      <c r="AX48" s="3">
        <v>314374.02</v>
      </c>
      <c r="AY48" s="3">
        <v>1293817.6299999999</v>
      </c>
      <c r="AZ48" s="3">
        <v>1494200.8</v>
      </c>
      <c r="BA48" s="3">
        <v>20546958.32</v>
      </c>
      <c r="BB48" s="3">
        <v>516672.11</v>
      </c>
      <c r="BC48" s="3">
        <v>6068573.1500000004</v>
      </c>
      <c r="BD48" s="3">
        <v>175442395.24000001</v>
      </c>
    </row>
    <row r="49" spans="1:56" x14ac:dyDescent="0.25">
      <c r="A49" s="2" t="s">
        <v>183</v>
      </c>
      <c r="B49" s="2" t="s">
        <v>278</v>
      </c>
      <c r="C49" s="3">
        <v>0</v>
      </c>
      <c r="D49" s="3">
        <v>2368.88</v>
      </c>
      <c r="E49" s="3">
        <v>4910.28</v>
      </c>
      <c r="F49" s="3">
        <v>0</v>
      </c>
      <c r="G49" s="3">
        <v>0</v>
      </c>
      <c r="H49" s="3">
        <v>0</v>
      </c>
      <c r="I49" s="3">
        <v>2317.1799999999998</v>
      </c>
      <c r="J49" s="3">
        <v>0</v>
      </c>
      <c r="K49" s="3">
        <v>14074.44</v>
      </c>
      <c r="L49" s="3">
        <v>15241.15</v>
      </c>
      <c r="M49" s="3">
        <v>8485.7999999999993</v>
      </c>
      <c r="N49" s="3">
        <v>6393.5</v>
      </c>
      <c r="O49" s="3">
        <v>0</v>
      </c>
      <c r="P49" s="3">
        <v>7326.2</v>
      </c>
      <c r="Q49" s="3">
        <v>1620.8</v>
      </c>
      <c r="R49" s="3">
        <v>304.35000000000002</v>
      </c>
      <c r="S49" s="3">
        <v>2897.67</v>
      </c>
      <c r="T49" s="3">
        <v>125940.58</v>
      </c>
      <c r="U49" s="3">
        <v>1231.96</v>
      </c>
      <c r="V49" s="3">
        <v>0</v>
      </c>
      <c r="W49" s="3">
        <v>2288.27</v>
      </c>
      <c r="X49" s="3">
        <v>806.84</v>
      </c>
      <c r="Y49" s="3">
        <v>4086.09</v>
      </c>
      <c r="Z49" s="3">
        <v>6363.76</v>
      </c>
      <c r="AA49" s="3">
        <v>4795.09</v>
      </c>
      <c r="AB49" s="3">
        <v>281.82</v>
      </c>
      <c r="AC49" s="3">
        <v>0</v>
      </c>
      <c r="AD49" s="3">
        <v>0</v>
      </c>
      <c r="AE49" s="3">
        <v>2882.3134</v>
      </c>
      <c r="AF49" s="3">
        <v>7443.85</v>
      </c>
      <c r="AG49" s="3">
        <v>17982.09</v>
      </c>
      <c r="AH49" s="3">
        <v>4270.1099999999997</v>
      </c>
      <c r="AI49" s="3">
        <v>0</v>
      </c>
      <c r="AJ49" s="3">
        <v>10344.34</v>
      </c>
      <c r="AK49" s="3">
        <v>18720.240000000002</v>
      </c>
      <c r="AL49" s="3">
        <v>0</v>
      </c>
      <c r="AM49" s="3">
        <v>22482.71</v>
      </c>
      <c r="AN49" s="3">
        <v>5239.6099999999997</v>
      </c>
      <c r="AO49" s="3">
        <v>0</v>
      </c>
      <c r="AP49" s="3">
        <v>3677.85</v>
      </c>
      <c r="AQ49" s="3">
        <v>12317.44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779.04</v>
      </c>
      <c r="AX49" s="3">
        <v>4157.0200000000004</v>
      </c>
      <c r="AY49" s="3">
        <v>13404.66</v>
      </c>
      <c r="AZ49" s="3">
        <v>3178.63</v>
      </c>
      <c r="BA49" s="3">
        <v>23917.1</v>
      </c>
      <c r="BB49" s="3">
        <v>1913.48</v>
      </c>
      <c r="BC49" s="3">
        <v>0</v>
      </c>
      <c r="BD49" s="3">
        <v>364445.14</v>
      </c>
    </row>
    <row r="50" spans="1:56" x14ac:dyDescent="0.25">
      <c r="A50" s="2" t="s">
        <v>184</v>
      </c>
      <c r="B50" s="2" t="s">
        <v>312</v>
      </c>
      <c r="C50" s="3">
        <v>0</v>
      </c>
      <c r="D50" s="3">
        <v>0</v>
      </c>
      <c r="E50" s="3">
        <v>7988.83</v>
      </c>
      <c r="F50" s="3">
        <v>0</v>
      </c>
      <c r="G50" s="3">
        <v>26690.7</v>
      </c>
      <c r="H50" s="3">
        <v>0</v>
      </c>
      <c r="I50" s="3">
        <v>5896.27</v>
      </c>
      <c r="J50" s="3">
        <v>0</v>
      </c>
      <c r="K50" s="3">
        <v>1671143.26</v>
      </c>
      <c r="L50" s="3">
        <v>0</v>
      </c>
      <c r="M50" s="3">
        <v>17785.55</v>
      </c>
      <c r="N50" s="3">
        <v>19471.099999999999</v>
      </c>
      <c r="O50" s="3">
        <v>0</v>
      </c>
      <c r="P50" s="3">
        <v>10635.24</v>
      </c>
      <c r="Q50" s="3">
        <v>28107.23</v>
      </c>
      <c r="R50" s="3">
        <v>40248.230000000003</v>
      </c>
      <c r="S50" s="3">
        <v>0</v>
      </c>
      <c r="T50" s="3">
        <v>1015297.76</v>
      </c>
      <c r="U50" s="3">
        <v>978.24</v>
      </c>
      <c r="V50" s="3">
        <v>0</v>
      </c>
      <c r="W50" s="3">
        <v>6231.11</v>
      </c>
      <c r="X50" s="3">
        <v>0</v>
      </c>
      <c r="Y50" s="3">
        <v>14609.03</v>
      </c>
      <c r="Z50" s="3">
        <v>9605.56</v>
      </c>
      <c r="AA50" s="3">
        <v>3599.22</v>
      </c>
      <c r="AB50" s="3">
        <v>15700.96</v>
      </c>
      <c r="AC50" s="3">
        <v>85016.36</v>
      </c>
      <c r="AD50" s="3">
        <v>39378.5</v>
      </c>
      <c r="AE50" s="3">
        <v>40294.896800000002</v>
      </c>
      <c r="AF50" s="3">
        <v>457534.23</v>
      </c>
      <c r="AG50" s="3">
        <v>64167.46</v>
      </c>
      <c r="AH50" s="3">
        <v>9522.89</v>
      </c>
      <c r="AI50" s="3">
        <v>0</v>
      </c>
      <c r="AJ50" s="3">
        <v>24482.18</v>
      </c>
      <c r="AK50" s="3">
        <v>28167.84</v>
      </c>
      <c r="AL50" s="3">
        <v>79340.19</v>
      </c>
      <c r="AM50" s="3">
        <v>49946.02</v>
      </c>
      <c r="AN50" s="3">
        <v>8383.3700000000008</v>
      </c>
      <c r="AO50" s="3">
        <v>98646.86</v>
      </c>
      <c r="AP50" s="3">
        <v>11159.91</v>
      </c>
      <c r="AQ50" s="3">
        <v>21988.82</v>
      </c>
      <c r="AR50" s="3">
        <v>0</v>
      </c>
      <c r="AS50" s="3">
        <v>0</v>
      </c>
      <c r="AT50" s="3">
        <v>0</v>
      </c>
      <c r="AU50" s="3">
        <v>507664.09</v>
      </c>
      <c r="AV50" s="3">
        <v>0</v>
      </c>
      <c r="AW50" s="3">
        <v>203483.82</v>
      </c>
      <c r="AX50" s="3">
        <v>3374.19</v>
      </c>
      <c r="AY50" s="3">
        <v>36420.83</v>
      </c>
      <c r="AZ50" s="3">
        <v>46423.96</v>
      </c>
      <c r="BA50" s="3">
        <v>606044.17000000004</v>
      </c>
      <c r="BB50" s="3">
        <v>12016.38</v>
      </c>
      <c r="BC50" s="3">
        <v>16880.310000000001</v>
      </c>
      <c r="BD50" s="3">
        <v>5344325.57</v>
      </c>
    </row>
    <row r="51" spans="1:56" x14ac:dyDescent="0.25">
      <c r="A51" s="2" t="s">
        <v>185</v>
      </c>
      <c r="B51" s="2" t="s">
        <v>313</v>
      </c>
      <c r="C51" s="3">
        <v>0</v>
      </c>
      <c r="D51" s="3">
        <v>20905.53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1152410.6499999999</v>
      </c>
      <c r="L51" s="3">
        <v>7437.68</v>
      </c>
      <c r="M51" s="3">
        <v>57094.69</v>
      </c>
      <c r="N51" s="3">
        <v>0</v>
      </c>
      <c r="O51" s="3">
        <v>0</v>
      </c>
      <c r="P51" s="3">
        <v>0</v>
      </c>
      <c r="Q51" s="3">
        <v>0</v>
      </c>
      <c r="R51" s="3">
        <v>341.11</v>
      </c>
      <c r="S51" s="3">
        <v>0</v>
      </c>
      <c r="T51" s="3">
        <v>0</v>
      </c>
      <c r="U51" s="3">
        <v>0</v>
      </c>
      <c r="V51" s="3">
        <v>0</v>
      </c>
      <c r="W51" s="3">
        <v>18931.63</v>
      </c>
      <c r="X51" s="3">
        <v>0</v>
      </c>
      <c r="Y51" s="3">
        <v>15692.38</v>
      </c>
      <c r="Z51" s="3">
        <v>4242.29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91783.31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16292.55</v>
      </c>
      <c r="AN51" s="3">
        <v>0</v>
      </c>
      <c r="AO51" s="3">
        <v>35678.959999999999</v>
      </c>
      <c r="AP51" s="3">
        <v>0</v>
      </c>
      <c r="AQ51" s="3">
        <v>42614.79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7603.47</v>
      </c>
      <c r="AZ51" s="3">
        <v>0</v>
      </c>
      <c r="BA51" s="3">
        <v>0</v>
      </c>
      <c r="BB51" s="3">
        <v>19094.14</v>
      </c>
      <c r="BC51" s="3">
        <v>0</v>
      </c>
      <c r="BD51" s="3">
        <v>1490123.18</v>
      </c>
    </row>
    <row r="52" spans="1:56" x14ac:dyDescent="0.25">
      <c r="A52" s="2" t="s">
        <v>186</v>
      </c>
      <c r="B52" s="2" t="s">
        <v>314</v>
      </c>
      <c r="C52" s="3">
        <v>0</v>
      </c>
      <c r="D52" s="3">
        <v>0</v>
      </c>
      <c r="E52" s="3">
        <v>14515.47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21454.02</v>
      </c>
      <c r="R52" s="3">
        <v>0</v>
      </c>
      <c r="S52" s="3">
        <v>14939.92</v>
      </c>
      <c r="T52" s="3">
        <v>509409.29</v>
      </c>
      <c r="U52" s="3">
        <v>11166.51</v>
      </c>
      <c r="V52" s="3">
        <v>22268.18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39995.850200000001</v>
      </c>
      <c r="AF52" s="3">
        <v>0</v>
      </c>
      <c r="AG52" s="3">
        <v>0</v>
      </c>
      <c r="AH52" s="3">
        <v>22909.919999999998</v>
      </c>
      <c r="AI52" s="3">
        <v>0</v>
      </c>
      <c r="AJ52" s="3">
        <v>44517.1</v>
      </c>
      <c r="AK52" s="3">
        <v>0</v>
      </c>
      <c r="AL52" s="3">
        <v>0</v>
      </c>
      <c r="AM52" s="3">
        <v>0</v>
      </c>
      <c r="AN52" s="3">
        <v>0</v>
      </c>
      <c r="AO52" s="3">
        <v>7197.08</v>
      </c>
      <c r="AP52" s="3">
        <v>0</v>
      </c>
      <c r="AQ52" s="3">
        <v>35299.620000000003</v>
      </c>
      <c r="AR52" s="3">
        <v>0</v>
      </c>
      <c r="AS52" s="3">
        <v>0</v>
      </c>
      <c r="AT52" s="3">
        <v>11001.31</v>
      </c>
      <c r="AU52" s="3">
        <v>0</v>
      </c>
      <c r="AV52" s="3">
        <v>9343.6</v>
      </c>
      <c r="AW52" s="3">
        <v>44368.46</v>
      </c>
      <c r="AX52" s="3">
        <v>0</v>
      </c>
      <c r="AY52" s="3">
        <v>0</v>
      </c>
      <c r="AZ52" s="3">
        <v>48911.07</v>
      </c>
      <c r="BA52" s="3">
        <v>0</v>
      </c>
      <c r="BB52" s="3">
        <v>0</v>
      </c>
      <c r="BC52" s="3">
        <v>0</v>
      </c>
      <c r="BD52" s="3">
        <v>857297.4</v>
      </c>
    </row>
    <row r="53" spans="1:56" x14ac:dyDescent="0.25">
      <c r="A53" s="2" t="s">
        <v>187</v>
      </c>
      <c r="B53" s="2" t="s">
        <v>315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454803.24</v>
      </c>
      <c r="K53" s="3">
        <v>731.4</v>
      </c>
      <c r="L53" s="3">
        <v>271841.15000000002</v>
      </c>
      <c r="M53" s="3">
        <v>8189.81</v>
      </c>
      <c r="N53" s="3">
        <v>0</v>
      </c>
      <c r="O53" s="3">
        <v>0</v>
      </c>
      <c r="P53" s="3">
        <v>0</v>
      </c>
      <c r="Q53" s="3">
        <v>2857.89</v>
      </c>
      <c r="R53" s="3">
        <v>0</v>
      </c>
      <c r="S53" s="3">
        <v>978.43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9126.1</v>
      </c>
      <c r="AA53" s="3">
        <v>0</v>
      </c>
      <c r="AB53" s="3">
        <v>0</v>
      </c>
      <c r="AC53" s="3">
        <v>0</v>
      </c>
      <c r="AD53" s="3">
        <v>4868.53</v>
      </c>
      <c r="AE53" s="3">
        <v>26990.463500000002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150380.87</v>
      </c>
      <c r="AN53" s="3">
        <v>0</v>
      </c>
      <c r="AO53" s="3">
        <v>0</v>
      </c>
      <c r="AP53" s="3">
        <v>1591.44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92.34</v>
      </c>
      <c r="AX53" s="3">
        <v>0</v>
      </c>
      <c r="AY53" s="3">
        <v>2030.95</v>
      </c>
      <c r="AZ53" s="3">
        <v>0</v>
      </c>
      <c r="BA53" s="3">
        <v>4671.97</v>
      </c>
      <c r="BB53" s="3">
        <v>0</v>
      </c>
      <c r="BC53" s="3">
        <v>0</v>
      </c>
      <c r="BD53" s="3">
        <v>939154.58</v>
      </c>
    </row>
    <row r="54" spans="1:56" x14ac:dyDescent="0.25">
      <c r="A54" s="2" t="s">
        <v>188</v>
      </c>
      <c r="B54" s="2" t="s">
        <v>316</v>
      </c>
      <c r="C54" s="3">
        <v>0</v>
      </c>
      <c r="D54" s="3">
        <v>161615.87</v>
      </c>
      <c r="E54" s="3">
        <v>7850.4</v>
      </c>
      <c r="F54" s="3">
        <v>0</v>
      </c>
      <c r="G54" s="3">
        <v>0</v>
      </c>
      <c r="H54" s="3">
        <v>20601.939999999999</v>
      </c>
      <c r="I54" s="3">
        <v>4891.37</v>
      </c>
      <c r="J54" s="3">
        <v>2724273.15</v>
      </c>
      <c r="K54" s="3">
        <v>2027279.57</v>
      </c>
      <c r="L54" s="3">
        <v>0</v>
      </c>
      <c r="M54" s="3">
        <v>35633.839999999997</v>
      </c>
      <c r="N54" s="3">
        <v>0</v>
      </c>
      <c r="O54" s="3">
        <v>22060.35</v>
      </c>
      <c r="P54" s="3">
        <v>10635.24</v>
      </c>
      <c r="Q54" s="3">
        <v>9711.36</v>
      </c>
      <c r="R54" s="3">
        <v>44361.78</v>
      </c>
      <c r="S54" s="3">
        <v>0</v>
      </c>
      <c r="T54" s="3">
        <v>2217301.6800000002</v>
      </c>
      <c r="U54" s="3">
        <v>3724.82</v>
      </c>
      <c r="V54" s="3">
        <v>0</v>
      </c>
      <c r="W54" s="3">
        <v>19934.32</v>
      </c>
      <c r="X54" s="3">
        <v>0</v>
      </c>
      <c r="Y54" s="3">
        <v>11865.52</v>
      </c>
      <c r="Z54" s="3">
        <v>1576.25</v>
      </c>
      <c r="AA54" s="3">
        <v>13137.26</v>
      </c>
      <c r="AB54" s="3">
        <v>12034.79</v>
      </c>
      <c r="AC54" s="3">
        <v>0</v>
      </c>
      <c r="AD54" s="3">
        <v>55244.39</v>
      </c>
      <c r="AE54" s="3">
        <v>75518.375700000004</v>
      </c>
      <c r="AF54" s="3">
        <v>634042.24</v>
      </c>
      <c r="AG54" s="3">
        <v>101434.5</v>
      </c>
      <c r="AH54" s="3">
        <v>9088.6299999999992</v>
      </c>
      <c r="AI54" s="3">
        <v>0</v>
      </c>
      <c r="AJ54" s="3">
        <v>32358.3</v>
      </c>
      <c r="AK54" s="3">
        <v>51436.93</v>
      </c>
      <c r="AL54" s="3">
        <v>99175.22</v>
      </c>
      <c r="AM54" s="3">
        <v>75702.820000000007</v>
      </c>
      <c r="AN54" s="3">
        <v>18346.16</v>
      </c>
      <c r="AO54" s="3">
        <v>99123.59</v>
      </c>
      <c r="AP54" s="3">
        <v>13030.86</v>
      </c>
      <c r="AQ54" s="3">
        <v>12182.58</v>
      </c>
      <c r="AR54" s="3">
        <v>0</v>
      </c>
      <c r="AS54" s="3">
        <v>0</v>
      </c>
      <c r="AT54" s="3">
        <v>0</v>
      </c>
      <c r="AU54" s="3">
        <v>505641.84</v>
      </c>
      <c r="AV54" s="3">
        <v>0</v>
      </c>
      <c r="AW54" s="3">
        <v>764976.02</v>
      </c>
      <c r="AX54" s="3">
        <v>24450.240000000002</v>
      </c>
      <c r="AY54" s="3">
        <v>0</v>
      </c>
      <c r="AZ54" s="3">
        <v>46063.21</v>
      </c>
      <c r="BA54" s="3">
        <v>1558888.56</v>
      </c>
      <c r="BB54" s="3">
        <v>22369.5</v>
      </c>
      <c r="BC54" s="3">
        <v>401604.43</v>
      </c>
      <c r="BD54" s="3">
        <v>11949167.91</v>
      </c>
    </row>
    <row r="55" spans="1:56" x14ac:dyDescent="0.25">
      <c r="A55" s="2" t="s">
        <v>189</v>
      </c>
      <c r="B55" s="2" t="s">
        <v>317</v>
      </c>
      <c r="C55" s="3">
        <v>0</v>
      </c>
      <c r="D55" s="3">
        <v>64.77</v>
      </c>
      <c r="E55" s="3">
        <v>2149.1999999999998</v>
      </c>
      <c r="F55" s="3">
        <v>0</v>
      </c>
      <c r="G55" s="3">
        <v>190.26</v>
      </c>
      <c r="H55" s="3">
        <v>9785.59</v>
      </c>
      <c r="I55" s="3">
        <v>0</v>
      </c>
      <c r="J55" s="3">
        <v>0</v>
      </c>
      <c r="K55" s="3">
        <v>31387.43</v>
      </c>
      <c r="L55" s="3">
        <v>0</v>
      </c>
      <c r="M55" s="3">
        <v>9836.6</v>
      </c>
      <c r="N55" s="3">
        <v>6518.04</v>
      </c>
      <c r="O55" s="3">
        <v>11169.8</v>
      </c>
      <c r="P55" s="3">
        <v>0</v>
      </c>
      <c r="Q55" s="3">
        <v>4844.2</v>
      </c>
      <c r="R55" s="3">
        <v>0</v>
      </c>
      <c r="S55" s="3">
        <v>0</v>
      </c>
      <c r="T55" s="3">
        <v>7022.45</v>
      </c>
      <c r="U55" s="3">
        <v>0</v>
      </c>
      <c r="V55" s="3">
        <v>0</v>
      </c>
      <c r="W55" s="3">
        <v>1901.89</v>
      </c>
      <c r="X55" s="3">
        <v>645.47</v>
      </c>
      <c r="Y55" s="3">
        <v>0</v>
      </c>
      <c r="Z55" s="3">
        <v>87.02</v>
      </c>
      <c r="AA55" s="3">
        <v>8332.61</v>
      </c>
      <c r="AB55" s="3">
        <v>2068.7600000000002</v>
      </c>
      <c r="AC55" s="3">
        <v>0</v>
      </c>
      <c r="AD55" s="3">
        <v>17700.810000000001</v>
      </c>
      <c r="AE55" s="3">
        <v>2749.3998999999999</v>
      </c>
      <c r="AF55" s="3">
        <v>24887.66</v>
      </c>
      <c r="AG55" s="3">
        <v>53494.02</v>
      </c>
      <c r="AH55" s="3">
        <v>2133.8200000000002</v>
      </c>
      <c r="AI55" s="3">
        <v>0</v>
      </c>
      <c r="AJ55" s="3">
        <v>12326.07</v>
      </c>
      <c r="AK55" s="3">
        <v>0</v>
      </c>
      <c r="AL55" s="3">
        <v>99175.22</v>
      </c>
      <c r="AM55" s="3">
        <v>19432.11</v>
      </c>
      <c r="AN55" s="3">
        <v>6983.68</v>
      </c>
      <c r="AO55" s="3">
        <v>0</v>
      </c>
      <c r="AP55" s="3">
        <v>7010.62</v>
      </c>
      <c r="AQ55" s="3">
        <v>3735.78</v>
      </c>
      <c r="AR55" s="3">
        <v>1267.3699999999999</v>
      </c>
      <c r="AS55" s="3">
        <v>0</v>
      </c>
      <c r="AT55" s="3">
        <v>0</v>
      </c>
      <c r="AU55" s="3">
        <v>0</v>
      </c>
      <c r="AV55" s="3">
        <v>0</v>
      </c>
      <c r="AW55" s="3">
        <v>549.38</v>
      </c>
      <c r="AX55" s="3">
        <v>4890.33</v>
      </c>
      <c r="AY55" s="3">
        <v>10028.32</v>
      </c>
      <c r="AZ55" s="3">
        <v>19059.97</v>
      </c>
      <c r="BA55" s="3">
        <v>85361.73</v>
      </c>
      <c r="BB55" s="3">
        <v>2920.67</v>
      </c>
      <c r="BC55" s="3">
        <v>191771</v>
      </c>
      <c r="BD55" s="3">
        <v>661482.05000000005</v>
      </c>
    </row>
    <row r="56" spans="1:56" x14ac:dyDescent="0.25">
      <c r="A56" s="2" t="s">
        <v>190</v>
      </c>
      <c r="B56" s="2" t="s">
        <v>318</v>
      </c>
      <c r="C56" s="3">
        <v>0</v>
      </c>
      <c r="D56" s="3">
        <v>1599.07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1398.28</v>
      </c>
      <c r="L56" s="3">
        <v>0</v>
      </c>
      <c r="M56" s="3">
        <v>5786.81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310.63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4122.34</v>
      </c>
      <c r="Z56" s="3">
        <v>0</v>
      </c>
      <c r="AA56" s="3">
        <v>0</v>
      </c>
      <c r="AB56" s="3">
        <v>0</v>
      </c>
      <c r="AC56" s="3">
        <v>0</v>
      </c>
      <c r="AD56" s="3">
        <v>15650.69</v>
      </c>
      <c r="AE56" s="3">
        <v>9364.7674000000006</v>
      </c>
      <c r="AF56" s="3">
        <v>0</v>
      </c>
      <c r="AG56" s="3">
        <v>0</v>
      </c>
      <c r="AH56" s="3">
        <v>0</v>
      </c>
      <c r="AI56" s="3">
        <v>0</v>
      </c>
      <c r="AJ56" s="3">
        <v>17971.75</v>
      </c>
      <c r="AK56" s="3">
        <v>47150.52</v>
      </c>
      <c r="AL56" s="3">
        <v>0</v>
      </c>
      <c r="AM56" s="3">
        <v>57000.91</v>
      </c>
      <c r="AN56" s="3">
        <v>0</v>
      </c>
      <c r="AO56" s="3">
        <v>0</v>
      </c>
      <c r="AP56" s="3">
        <v>8941.7199999999993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19621.8</v>
      </c>
      <c r="AZ56" s="3">
        <v>7576.6</v>
      </c>
      <c r="BA56" s="3">
        <v>27934.52</v>
      </c>
      <c r="BB56" s="3">
        <v>14259.99</v>
      </c>
      <c r="BC56" s="3">
        <v>0</v>
      </c>
      <c r="BD56" s="3">
        <v>238690.4</v>
      </c>
    </row>
    <row r="57" spans="1:56" x14ac:dyDescent="0.25">
      <c r="A57" s="2" t="s">
        <v>191</v>
      </c>
      <c r="B57" s="2" t="s">
        <v>290</v>
      </c>
      <c r="C57" s="3">
        <v>0</v>
      </c>
      <c r="D57" s="3">
        <v>22584.5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61764.14</v>
      </c>
      <c r="Q57" s="3">
        <v>0</v>
      </c>
      <c r="R57" s="3">
        <v>32989.03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17995.439999999999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74665.62</v>
      </c>
      <c r="AG57" s="3">
        <v>0</v>
      </c>
      <c r="AH57" s="3">
        <v>4619.84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2540744.27</v>
      </c>
      <c r="BB57" s="3">
        <v>0</v>
      </c>
      <c r="BC57" s="3">
        <v>0</v>
      </c>
      <c r="BD57" s="3">
        <v>2755362.84</v>
      </c>
    </row>
    <row r="58" spans="1:56" x14ac:dyDescent="0.25">
      <c r="A58" s="2" t="s">
        <v>192</v>
      </c>
      <c r="B58" s="2" t="s">
        <v>319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2361818.13</v>
      </c>
      <c r="BB58" s="3">
        <v>0</v>
      </c>
      <c r="BC58" s="3">
        <v>0</v>
      </c>
      <c r="BD58" s="3">
        <v>2361818.13</v>
      </c>
    </row>
    <row r="59" spans="1:56" x14ac:dyDescent="0.25">
      <c r="A59" s="2" t="s">
        <v>193</v>
      </c>
      <c r="B59" s="2" t="s">
        <v>320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40728.050000000003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58157.83</v>
      </c>
      <c r="BB59" s="3">
        <v>0</v>
      </c>
      <c r="BC59" s="3">
        <v>0</v>
      </c>
      <c r="BD59" s="3">
        <v>98885.88</v>
      </c>
    </row>
    <row r="60" spans="1:56" x14ac:dyDescent="0.25">
      <c r="A60" s="2" t="s">
        <v>194</v>
      </c>
      <c r="B60" s="2" t="s">
        <v>321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554860.82999999996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4927.8500000000004</v>
      </c>
      <c r="V60" s="3">
        <v>0</v>
      </c>
      <c r="W60" s="3">
        <v>0</v>
      </c>
      <c r="X60" s="3">
        <v>0</v>
      </c>
      <c r="Y60" s="3">
        <v>0</v>
      </c>
      <c r="Z60" s="3">
        <v>1934.71</v>
      </c>
      <c r="AA60" s="3">
        <v>0</v>
      </c>
      <c r="AB60" s="3">
        <v>8311.8700000000008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3130.2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29686.07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602851.53</v>
      </c>
    </row>
    <row r="61" spans="1:56" x14ac:dyDescent="0.25">
      <c r="A61" s="2" t="s">
        <v>195</v>
      </c>
      <c r="B61" s="2" t="s">
        <v>322</v>
      </c>
      <c r="C61" s="3">
        <v>0</v>
      </c>
      <c r="D61" s="3">
        <v>6612.5</v>
      </c>
      <c r="E61" s="3">
        <v>0</v>
      </c>
      <c r="F61" s="3">
        <v>0</v>
      </c>
      <c r="G61" s="3">
        <v>27163.11</v>
      </c>
      <c r="H61" s="3">
        <v>0</v>
      </c>
      <c r="I61" s="3">
        <v>1613.88</v>
      </c>
      <c r="J61" s="3">
        <v>0</v>
      </c>
      <c r="K61" s="3">
        <v>4088268.83</v>
      </c>
      <c r="L61" s="3">
        <v>30482.3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6281.93</v>
      </c>
      <c r="Z61" s="3">
        <v>0</v>
      </c>
      <c r="AA61" s="3">
        <v>16421.57</v>
      </c>
      <c r="AB61" s="3">
        <v>0</v>
      </c>
      <c r="AC61" s="3">
        <v>0</v>
      </c>
      <c r="AD61" s="3">
        <v>0</v>
      </c>
      <c r="AE61" s="3">
        <v>9221.6908999999996</v>
      </c>
      <c r="AF61" s="3">
        <v>0</v>
      </c>
      <c r="AG61" s="3">
        <v>74744.649999999994</v>
      </c>
      <c r="AH61" s="3">
        <v>2081.7399999999998</v>
      </c>
      <c r="AI61" s="3">
        <v>0</v>
      </c>
      <c r="AJ61" s="3">
        <v>0</v>
      </c>
      <c r="AK61" s="3">
        <v>0</v>
      </c>
      <c r="AL61" s="3">
        <v>1298.18</v>
      </c>
      <c r="AM61" s="3">
        <v>0</v>
      </c>
      <c r="AN61" s="3">
        <v>0</v>
      </c>
      <c r="AO61" s="3">
        <v>0</v>
      </c>
      <c r="AP61" s="3">
        <v>2108.89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12225.32</v>
      </c>
      <c r="AY61" s="3">
        <v>0</v>
      </c>
      <c r="AZ61" s="3">
        <v>0</v>
      </c>
      <c r="BA61" s="3">
        <v>16463.47</v>
      </c>
      <c r="BB61" s="3">
        <v>0</v>
      </c>
      <c r="BC61" s="3">
        <v>0</v>
      </c>
      <c r="BD61" s="3">
        <v>4294988.0599999996</v>
      </c>
    </row>
    <row r="62" spans="1:56" x14ac:dyDescent="0.25">
      <c r="A62" s="2" t="s">
        <v>196</v>
      </c>
      <c r="B62" s="2" t="s">
        <v>323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</row>
    <row r="63" spans="1:56" x14ac:dyDescent="0.25">
      <c r="A63" s="2" t="s">
        <v>197</v>
      </c>
      <c r="B63" s="2" t="s">
        <v>286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</row>
    <row r="64" spans="1:56" x14ac:dyDescent="0.25">
      <c r="A64" s="2" t="s">
        <v>198</v>
      </c>
      <c r="B64" s="2" t="s">
        <v>324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1364406.24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1164364.69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32002.978200000001</v>
      </c>
      <c r="AF64" s="3">
        <v>226259.19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476387.16</v>
      </c>
      <c r="BB64" s="3">
        <v>0</v>
      </c>
      <c r="BC64" s="3">
        <v>0</v>
      </c>
      <c r="BD64" s="3">
        <v>3263420.26</v>
      </c>
    </row>
    <row r="65" spans="1:56" x14ac:dyDescent="0.25">
      <c r="A65" s="2" t="s">
        <v>199</v>
      </c>
      <c r="B65" s="2" t="s">
        <v>325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</row>
    <row r="66" spans="1:56" x14ac:dyDescent="0.25">
      <c r="A66" s="2" t="s">
        <v>200</v>
      </c>
      <c r="B66" s="2" t="s">
        <v>326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</row>
    <row r="67" spans="1:56" x14ac:dyDescent="0.25">
      <c r="A67" s="2" t="s">
        <v>201</v>
      </c>
      <c r="B67" s="2" t="s">
        <v>292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416.29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416.29</v>
      </c>
    </row>
    <row r="68" spans="1:56" x14ac:dyDescent="0.25">
      <c r="A68" s="2" t="s">
        <v>202</v>
      </c>
      <c r="B68" s="2" t="s">
        <v>327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</row>
    <row r="69" spans="1:56" x14ac:dyDescent="0.25">
      <c r="A69" s="2" t="s">
        <v>203</v>
      </c>
      <c r="B69" s="2" t="s">
        <v>328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</row>
    <row r="70" spans="1:56" x14ac:dyDescent="0.25">
      <c r="A70" s="2" t="s">
        <v>204</v>
      </c>
      <c r="B70" s="2" t="s">
        <v>329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88.3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18155.07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18243.37</v>
      </c>
    </row>
    <row r="71" spans="1:56" x14ac:dyDescent="0.25">
      <c r="A71" s="2" t="s">
        <v>205</v>
      </c>
      <c r="B71" s="2" t="s">
        <v>330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25967.29</v>
      </c>
      <c r="K71" s="3">
        <v>44608.13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27397.47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10586.92</v>
      </c>
      <c r="BB71" s="3">
        <v>0</v>
      </c>
      <c r="BC71" s="3">
        <v>0</v>
      </c>
      <c r="BD71" s="3">
        <v>108559.81</v>
      </c>
    </row>
    <row r="72" spans="1:56" x14ac:dyDescent="0.25">
      <c r="A72" s="2" t="s">
        <v>206</v>
      </c>
      <c r="B72" s="2" t="s">
        <v>331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125471.39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25500.71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150972.1</v>
      </c>
    </row>
    <row r="73" spans="1:56" x14ac:dyDescent="0.25">
      <c r="A73" s="2" t="s">
        <v>207</v>
      </c>
      <c r="B73" s="2" t="s">
        <v>284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16558.93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8372.52</v>
      </c>
      <c r="R73" s="3">
        <v>706.12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13137.26</v>
      </c>
      <c r="AB73" s="3">
        <v>9124.61</v>
      </c>
      <c r="AC73" s="3">
        <v>0</v>
      </c>
      <c r="AD73" s="3">
        <v>0</v>
      </c>
      <c r="AE73" s="3">
        <v>69657.589300000007</v>
      </c>
      <c r="AF73" s="3">
        <v>3771.39</v>
      </c>
      <c r="AG73" s="3">
        <v>0</v>
      </c>
      <c r="AH73" s="3">
        <v>1409.33</v>
      </c>
      <c r="AI73" s="3">
        <v>0</v>
      </c>
      <c r="AJ73" s="3">
        <v>4436.16</v>
      </c>
      <c r="AK73" s="3">
        <v>33941.370000000003</v>
      </c>
      <c r="AL73" s="3">
        <v>59505.14</v>
      </c>
      <c r="AM73" s="3">
        <v>0</v>
      </c>
      <c r="AN73" s="3">
        <v>1596.16</v>
      </c>
      <c r="AO73" s="3">
        <v>0</v>
      </c>
      <c r="AP73" s="3">
        <v>2923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3178.39</v>
      </c>
      <c r="AY73" s="3">
        <v>0</v>
      </c>
      <c r="AZ73" s="3">
        <v>0</v>
      </c>
      <c r="BA73" s="3">
        <v>12489.62</v>
      </c>
      <c r="BB73" s="3">
        <v>2870.22</v>
      </c>
      <c r="BC73" s="3">
        <v>0</v>
      </c>
      <c r="BD73" s="3">
        <v>243677.81</v>
      </c>
    </row>
    <row r="74" spans="1:56" x14ac:dyDescent="0.25">
      <c r="A74" s="2" t="s">
        <v>208</v>
      </c>
      <c r="B74" s="2" t="s">
        <v>332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136572.47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136572.47</v>
      </c>
    </row>
    <row r="75" spans="1:56" x14ac:dyDescent="0.25">
      <c r="A75" s="2" t="s">
        <v>209</v>
      </c>
      <c r="B75" s="2" t="s">
        <v>247</v>
      </c>
      <c r="C75" s="3">
        <v>0</v>
      </c>
      <c r="D75" s="3">
        <v>270027.84000000003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4280070.7300000004</v>
      </c>
      <c r="L75" s="3">
        <v>0</v>
      </c>
      <c r="M75" s="3">
        <v>268378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146821.94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126048</v>
      </c>
      <c r="AN75" s="3">
        <v>0</v>
      </c>
      <c r="AO75" s="3">
        <v>349835.32</v>
      </c>
      <c r="AP75" s="3">
        <v>6444.59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188250.88</v>
      </c>
      <c r="AX75" s="3">
        <v>0</v>
      </c>
      <c r="AY75" s="3">
        <v>251367.26</v>
      </c>
      <c r="AZ75" s="3">
        <v>0</v>
      </c>
      <c r="BA75" s="3">
        <v>292019.25</v>
      </c>
      <c r="BB75" s="3">
        <v>0</v>
      </c>
      <c r="BC75" s="3">
        <v>2277299.2400000002</v>
      </c>
      <c r="BD75" s="3">
        <v>8456563.0500000007</v>
      </c>
    </row>
    <row r="76" spans="1:56" x14ac:dyDescent="0.25">
      <c r="A76" s="2" t="s">
        <v>210</v>
      </c>
      <c r="B76" s="2" t="s">
        <v>272</v>
      </c>
      <c r="C76" s="3">
        <v>121235.81</v>
      </c>
      <c r="D76" s="3">
        <v>729010.39</v>
      </c>
      <c r="E76" s="3">
        <v>63961.919999999998</v>
      </c>
      <c r="F76" s="3">
        <v>0</v>
      </c>
      <c r="G76" s="3">
        <v>175926.78</v>
      </c>
      <c r="H76" s="3">
        <v>167998.55</v>
      </c>
      <c r="I76" s="3">
        <v>38696.720000000001</v>
      </c>
      <c r="J76" s="3">
        <v>10461354.130000001</v>
      </c>
      <c r="K76" s="3">
        <v>18499649.760000002</v>
      </c>
      <c r="L76" s="3">
        <v>166925.60999999999</v>
      </c>
      <c r="M76" s="3">
        <v>200216.4</v>
      </c>
      <c r="N76" s="3">
        <v>68377.19</v>
      </c>
      <c r="O76" s="3">
        <v>110477.45</v>
      </c>
      <c r="P76" s="3">
        <v>89540.2</v>
      </c>
      <c r="Q76" s="3">
        <v>82562.06</v>
      </c>
      <c r="R76" s="3">
        <v>135496.10999999999</v>
      </c>
      <c r="S76" s="3">
        <v>49207.45</v>
      </c>
      <c r="T76" s="3">
        <v>7457646.9500000002</v>
      </c>
      <c r="U76" s="3">
        <v>42839.5</v>
      </c>
      <c r="V76" s="3">
        <v>35455.769999999997</v>
      </c>
      <c r="W76" s="3">
        <v>125776.82</v>
      </c>
      <c r="X76" s="3">
        <v>68823.47</v>
      </c>
      <c r="Y76" s="3">
        <v>115894.81</v>
      </c>
      <c r="Z76" s="3">
        <v>77906.84</v>
      </c>
      <c r="AA76" s="3">
        <v>119859.85</v>
      </c>
      <c r="AB76" s="3">
        <v>115900.1</v>
      </c>
      <c r="AC76" s="3">
        <v>1258800.1499999999</v>
      </c>
      <c r="AD76" s="3">
        <v>409586.61</v>
      </c>
      <c r="AE76" s="3">
        <v>458180.88789999997</v>
      </c>
      <c r="AF76" s="3">
        <v>2641096.64</v>
      </c>
      <c r="AG76" s="3">
        <v>286459.36</v>
      </c>
      <c r="AH76" s="3">
        <v>66506.22</v>
      </c>
      <c r="AI76" s="3">
        <v>13141.29</v>
      </c>
      <c r="AJ76" s="3">
        <v>94003.41</v>
      </c>
      <c r="AK76" s="3">
        <v>92026.61</v>
      </c>
      <c r="AL76" s="3">
        <v>745448.81</v>
      </c>
      <c r="AM76" s="3">
        <v>213376.53</v>
      </c>
      <c r="AN76" s="3">
        <v>78865.77</v>
      </c>
      <c r="AO76" s="3">
        <v>755588.08</v>
      </c>
      <c r="AP76" s="3">
        <v>88549.94</v>
      </c>
      <c r="AQ76" s="3">
        <v>162779.94</v>
      </c>
      <c r="AR76" s="3">
        <v>25575.26</v>
      </c>
      <c r="AS76" s="3">
        <v>0</v>
      </c>
      <c r="AT76" s="3">
        <v>1299.92</v>
      </c>
      <c r="AU76" s="3">
        <v>1763095.36</v>
      </c>
      <c r="AV76" s="3">
        <v>75337.929999999993</v>
      </c>
      <c r="AW76" s="3">
        <v>1691030.16</v>
      </c>
      <c r="AX76" s="3">
        <v>101154.05</v>
      </c>
      <c r="AY76" s="3">
        <v>319804.58</v>
      </c>
      <c r="AZ76" s="3">
        <v>470987.31</v>
      </c>
      <c r="BA76" s="3">
        <v>8195062.7199999997</v>
      </c>
      <c r="BB76" s="3">
        <v>207207.43</v>
      </c>
      <c r="BC76" s="3">
        <v>468773.38</v>
      </c>
      <c r="BD76" s="3">
        <v>60004478.990000002</v>
      </c>
    </row>
    <row r="77" spans="1:56" x14ac:dyDescent="0.25">
      <c r="A77" s="2" t="s">
        <v>211</v>
      </c>
      <c r="B77" s="2" t="s">
        <v>333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218304.19</v>
      </c>
      <c r="K77" s="3">
        <v>25008.49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105209.83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467437.23</v>
      </c>
      <c r="BB77" s="3">
        <v>0</v>
      </c>
      <c r="BC77" s="3">
        <v>0</v>
      </c>
      <c r="BD77" s="3">
        <v>815959.74</v>
      </c>
    </row>
    <row r="78" spans="1:56" x14ac:dyDescent="0.25">
      <c r="A78" s="2" t="s">
        <v>212</v>
      </c>
      <c r="B78" s="2" t="s">
        <v>334</v>
      </c>
      <c r="C78" s="3">
        <v>0</v>
      </c>
      <c r="D78" s="3">
        <v>38393.81</v>
      </c>
      <c r="E78" s="3">
        <v>0</v>
      </c>
      <c r="F78" s="3">
        <v>0</v>
      </c>
      <c r="G78" s="3">
        <v>1526.01</v>
      </c>
      <c r="H78" s="3">
        <v>0</v>
      </c>
      <c r="I78" s="3">
        <v>0</v>
      </c>
      <c r="J78" s="3">
        <v>2601477.21</v>
      </c>
      <c r="K78" s="3">
        <v>11693205.869999999</v>
      </c>
      <c r="L78" s="3">
        <v>0</v>
      </c>
      <c r="M78" s="3">
        <v>5957.61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1011289.48</v>
      </c>
      <c r="U78" s="3">
        <v>0</v>
      </c>
      <c r="V78" s="3">
        <v>0</v>
      </c>
      <c r="W78" s="3">
        <v>2218.7800000000002</v>
      </c>
      <c r="X78" s="3">
        <v>0</v>
      </c>
      <c r="Y78" s="3">
        <v>0</v>
      </c>
      <c r="Z78" s="3">
        <v>0</v>
      </c>
      <c r="AA78" s="3">
        <v>0</v>
      </c>
      <c r="AB78" s="3">
        <v>2957.48</v>
      </c>
      <c r="AC78" s="3">
        <v>0</v>
      </c>
      <c r="AD78" s="3">
        <v>0</v>
      </c>
      <c r="AE78" s="3">
        <v>13903.558199999999</v>
      </c>
      <c r="AF78" s="3">
        <v>186884.81</v>
      </c>
      <c r="AG78" s="3">
        <v>0</v>
      </c>
      <c r="AH78" s="3">
        <v>0</v>
      </c>
      <c r="AI78" s="3">
        <v>0</v>
      </c>
      <c r="AJ78" s="3">
        <v>21263.21</v>
      </c>
      <c r="AK78" s="3">
        <v>4811.28</v>
      </c>
      <c r="AL78" s="3">
        <v>0</v>
      </c>
      <c r="AM78" s="3">
        <v>0</v>
      </c>
      <c r="AN78" s="3">
        <v>0</v>
      </c>
      <c r="AO78" s="3">
        <v>67111.97</v>
      </c>
      <c r="AP78" s="3">
        <v>0</v>
      </c>
      <c r="AQ78" s="3">
        <v>4490.33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116786.5</v>
      </c>
      <c r="AX78" s="3">
        <v>0</v>
      </c>
      <c r="AY78" s="3">
        <v>10135.290000000001</v>
      </c>
      <c r="AZ78" s="3">
        <v>6275.64</v>
      </c>
      <c r="BA78" s="3">
        <v>1658000.05</v>
      </c>
      <c r="BB78" s="3">
        <v>8200.6299999999992</v>
      </c>
      <c r="BC78" s="3">
        <v>0</v>
      </c>
      <c r="BD78" s="3">
        <v>17454889.52</v>
      </c>
    </row>
    <row r="79" spans="1:56" x14ac:dyDescent="0.25">
      <c r="A79" s="2" t="s">
        <v>213</v>
      </c>
      <c r="B79" s="2" t="s">
        <v>335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</row>
    <row r="80" spans="1:56" x14ac:dyDescent="0.25">
      <c r="A80" s="2" t="s">
        <v>214</v>
      </c>
      <c r="B80" s="2" t="s">
        <v>336</v>
      </c>
      <c r="C80" s="3">
        <v>16637.82</v>
      </c>
      <c r="D80" s="3">
        <v>100507.36</v>
      </c>
      <c r="E80" s="3">
        <v>0</v>
      </c>
      <c r="F80" s="3">
        <v>0</v>
      </c>
      <c r="G80" s="3">
        <v>29970.98</v>
      </c>
      <c r="H80" s="3">
        <v>28104.95</v>
      </c>
      <c r="I80" s="3">
        <v>0</v>
      </c>
      <c r="J80" s="3">
        <v>2347133.54</v>
      </c>
      <c r="K80" s="3">
        <v>4804737.1399999997</v>
      </c>
      <c r="L80" s="3">
        <v>0</v>
      </c>
      <c r="M80" s="3">
        <v>11549.11</v>
      </c>
      <c r="N80" s="3">
        <v>0</v>
      </c>
      <c r="O80" s="3">
        <v>24964.5</v>
      </c>
      <c r="P80" s="3">
        <v>12230.52</v>
      </c>
      <c r="Q80" s="3">
        <v>14130.03</v>
      </c>
      <c r="R80" s="3">
        <v>28653.45</v>
      </c>
      <c r="S80" s="3">
        <v>0</v>
      </c>
      <c r="T80" s="3">
        <v>1258258.18</v>
      </c>
      <c r="U80" s="3">
        <v>0</v>
      </c>
      <c r="V80" s="3">
        <v>0</v>
      </c>
      <c r="W80" s="3">
        <v>2859.46</v>
      </c>
      <c r="X80" s="3">
        <v>0</v>
      </c>
      <c r="Y80" s="3">
        <v>17500.259999999998</v>
      </c>
      <c r="Z80" s="3">
        <v>8712.2199999999993</v>
      </c>
      <c r="AA80" s="3">
        <v>16421.57</v>
      </c>
      <c r="AB80" s="3">
        <v>11820.64</v>
      </c>
      <c r="AC80" s="3">
        <v>169691.29</v>
      </c>
      <c r="AD80" s="3">
        <v>60359.35</v>
      </c>
      <c r="AE80" s="3">
        <v>81877.870200000005</v>
      </c>
      <c r="AF80" s="3">
        <v>576693.68000000005</v>
      </c>
      <c r="AG80" s="3">
        <v>3842.45</v>
      </c>
      <c r="AH80" s="3">
        <v>3131.51</v>
      </c>
      <c r="AI80" s="3">
        <v>0</v>
      </c>
      <c r="AJ80" s="3">
        <v>0</v>
      </c>
      <c r="AK80" s="3">
        <v>0</v>
      </c>
      <c r="AL80" s="3">
        <v>101550.3</v>
      </c>
      <c r="AM80" s="3">
        <v>44600.82</v>
      </c>
      <c r="AN80" s="3">
        <v>12450.15</v>
      </c>
      <c r="AO80" s="3">
        <v>114224.56</v>
      </c>
      <c r="AP80" s="3">
        <v>10715.48</v>
      </c>
      <c r="AQ80" s="3">
        <v>35715.72</v>
      </c>
      <c r="AR80" s="3">
        <v>3107.33</v>
      </c>
      <c r="AS80" s="3">
        <v>0</v>
      </c>
      <c r="AT80" s="3">
        <v>0</v>
      </c>
      <c r="AU80" s="3">
        <v>474303.22</v>
      </c>
      <c r="AV80" s="3">
        <v>5655.74</v>
      </c>
      <c r="AW80" s="3">
        <v>255856.47</v>
      </c>
      <c r="AX80" s="3">
        <v>0</v>
      </c>
      <c r="AY80" s="3">
        <v>0</v>
      </c>
      <c r="AZ80" s="3">
        <v>47243.05</v>
      </c>
      <c r="BA80" s="3">
        <v>705123.13</v>
      </c>
      <c r="BB80" s="3">
        <v>23691.34</v>
      </c>
      <c r="BC80" s="3">
        <v>10314.02</v>
      </c>
      <c r="BD80" s="3">
        <v>11474339.210000001</v>
      </c>
    </row>
    <row r="81" spans="1:56" x14ac:dyDescent="0.25">
      <c r="A81" s="2" t="s">
        <v>215</v>
      </c>
      <c r="B81" s="2" t="s">
        <v>272</v>
      </c>
      <c r="C81" s="3">
        <v>9593.2099999999991</v>
      </c>
      <c r="D81" s="3">
        <v>0</v>
      </c>
      <c r="E81" s="3">
        <v>0</v>
      </c>
      <c r="F81" s="3">
        <v>0</v>
      </c>
      <c r="G81" s="3">
        <v>127677.99</v>
      </c>
      <c r="H81" s="3">
        <v>65128.2</v>
      </c>
      <c r="I81" s="3">
        <v>138021.06</v>
      </c>
      <c r="J81" s="3">
        <v>127473.37</v>
      </c>
      <c r="K81" s="3">
        <v>0</v>
      </c>
      <c r="L81" s="3">
        <v>0</v>
      </c>
      <c r="M81" s="3">
        <v>0</v>
      </c>
      <c r="N81" s="3">
        <v>486530.74</v>
      </c>
      <c r="O81" s="3">
        <v>308696.27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47817.31</v>
      </c>
      <c r="V81" s="3">
        <v>25689.55</v>
      </c>
      <c r="W81" s="3">
        <v>227770.74</v>
      </c>
      <c r="X81" s="3">
        <v>214160.27</v>
      </c>
      <c r="Y81" s="3">
        <v>0</v>
      </c>
      <c r="Z81" s="3">
        <v>88224.48</v>
      </c>
      <c r="AA81" s="3">
        <v>48495.57</v>
      </c>
      <c r="AB81" s="3">
        <v>0</v>
      </c>
      <c r="AC81" s="3">
        <v>595262.34</v>
      </c>
      <c r="AD81" s="3">
        <v>749653.87</v>
      </c>
      <c r="AE81" s="3">
        <v>7145.7304999999997</v>
      </c>
      <c r="AF81" s="3">
        <v>148667.17000000001</v>
      </c>
      <c r="AG81" s="3">
        <v>1060493.94</v>
      </c>
      <c r="AH81" s="3">
        <v>234001.19</v>
      </c>
      <c r="AI81" s="3">
        <v>162613.25</v>
      </c>
      <c r="AJ81" s="3">
        <v>0</v>
      </c>
      <c r="AK81" s="3">
        <v>44352.63</v>
      </c>
      <c r="AL81" s="3">
        <v>20818.41</v>
      </c>
      <c r="AM81" s="3">
        <v>0</v>
      </c>
      <c r="AN81" s="3">
        <v>74248.800000000003</v>
      </c>
      <c r="AO81" s="3">
        <v>236363.99</v>
      </c>
      <c r="AP81" s="3">
        <v>0</v>
      </c>
      <c r="AQ81" s="3">
        <v>28773.88</v>
      </c>
      <c r="AR81" s="3">
        <v>82472.210000000006</v>
      </c>
      <c r="AS81" s="3">
        <v>0</v>
      </c>
      <c r="AT81" s="3">
        <v>79671.62</v>
      </c>
      <c r="AU81" s="3">
        <v>151920.35999999999</v>
      </c>
      <c r="AV81" s="3">
        <v>0</v>
      </c>
      <c r="AW81" s="3">
        <v>135118.06</v>
      </c>
      <c r="AX81" s="3">
        <v>81016.23</v>
      </c>
      <c r="AY81" s="3">
        <v>0</v>
      </c>
      <c r="AZ81" s="3">
        <v>14045.61</v>
      </c>
      <c r="BA81" s="3">
        <v>302842.82</v>
      </c>
      <c r="BB81" s="3">
        <v>199938.25</v>
      </c>
      <c r="BC81" s="3">
        <v>248272.76</v>
      </c>
      <c r="BD81" s="3">
        <v>6572971.8799999999</v>
      </c>
    </row>
    <row r="82" spans="1:56" x14ac:dyDescent="0.25">
      <c r="A82" s="2" t="s">
        <v>216</v>
      </c>
      <c r="B82" s="2" t="s">
        <v>335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</row>
    <row r="83" spans="1:56" x14ac:dyDescent="0.25">
      <c r="A83" s="2" t="s">
        <v>217</v>
      </c>
      <c r="B83" s="2" t="s">
        <v>272</v>
      </c>
      <c r="C83" s="3">
        <v>97622.16</v>
      </c>
      <c r="D83" s="3">
        <v>289033.27</v>
      </c>
      <c r="E83" s="3">
        <v>156664.29999999999</v>
      </c>
      <c r="F83" s="3">
        <v>91201.7</v>
      </c>
      <c r="G83" s="3">
        <v>344181.62</v>
      </c>
      <c r="H83" s="3">
        <v>48608.49</v>
      </c>
      <c r="I83" s="3">
        <v>123069.72</v>
      </c>
      <c r="J83" s="3">
        <v>1737174.98</v>
      </c>
      <c r="K83" s="3">
        <v>1087142.8799999999</v>
      </c>
      <c r="L83" s="3">
        <v>174742.81</v>
      </c>
      <c r="M83" s="3">
        <v>142127.26</v>
      </c>
      <c r="N83" s="3">
        <v>264080.56</v>
      </c>
      <c r="O83" s="3">
        <v>421248.83</v>
      </c>
      <c r="P83" s="3">
        <v>25684.46</v>
      </c>
      <c r="Q83" s="3">
        <v>207907.35</v>
      </c>
      <c r="R83" s="3">
        <v>21543.42</v>
      </c>
      <c r="S83" s="3">
        <v>52140.72</v>
      </c>
      <c r="T83" s="3">
        <v>440758.3</v>
      </c>
      <c r="U83" s="3">
        <v>99746.66</v>
      </c>
      <c r="V83" s="3">
        <v>28633.02</v>
      </c>
      <c r="W83" s="3">
        <v>120805.01</v>
      </c>
      <c r="X83" s="3">
        <v>94588.62</v>
      </c>
      <c r="Y83" s="3">
        <v>20338.349999999999</v>
      </c>
      <c r="Z83" s="3">
        <v>88224.48</v>
      </c>
      <c r="AA83" s="3">
        <v>265489.59000000003</v>
      </c>
      <c r="AB83" s="3">
        <v>99523.29</v>
      </c>
      <c r="AC83" s="3">
        <v>1480589.98</v>
      </c>
      <c r="AD83" s="3">
        <v>436996.92</v>
      </c>
      <c r="AE83" s="3">
        <v>145856.12729999999</v>
      </c>
      <c r="AF83" s="3">
        <v>374448.58</v>
      </c>
      <c r="AG83" s="3">
        <v>430086.14</v>
      </c>
      <c r="AH83" s="3">
        <v>146593.10999999999</v>
      </c>
      <c r="AI83" s="3">
        <v>75480.66</v>
      </c>
      <c r="AJ83" s="3">
        <v>166976.92000000001</v>
      </c>
      <c r="AK83" s="3">
        <v>106930.01</v>
      </c>
      <c r="AL83" s="3">
        <v>191242</v>
      </c>
      <c r="AM83" s="3">
        <v>201953.57</v>
      </c>
      <c r="AN83" s="3">
        <v>116228.06</v>
      </c>
      <c r="AO83" s="3">
        <v>818303.2</v>
      </c>
      <c r="AP83" s="3">
        <v>119484.99</v>
      </c>
      <c r="AQ83" s="3">
        <v>236145.25</v>
      </c>
      <c r="AR83" s="3">
        <v>81588.100000000006</v>
      </c>
      <c r="AS83" s="3">
        <v>0</v>
      </c>
      <c r="AT83" s="3">
        <v>38381.480000000003</v>
      </c>
      <c r="AU83" s="3">
        <v>795265.17</v>
      </c>
      <c r="AV83" s="3">
        <v>181441.5</v>
      </c>
      <c r="AW83" s="3">
        <v>586732.56000000006</v>
      </c>
      <c r="AX83" s="3">
        <v>142464.95000000001</v>
      </c>
      <c r="AY83" s="3">
        <v>166456.54999999999</v>
      </c>
      <c r="AZ83" s="3">
        <v>289316.92</v>
      </c>
      <c r="BA83" s="3">
        <v>992561.65</v>
      </c>
      <c r="BB83" s="3">
        <v>113073.01</v>
      </c>
      <c r="BC83" s="3">
        <v>837426.67</v>
      </c>
      <c r="BD83" s="3">
        <v>15814305.93</v>
      </c>
    </row>
    <row r="84" spans="1:56" x14ac:dyDescent="0.25">
      <c r="A84" s="2" t="s">
        <v>218</v>
      </c>
      <c r="B84" s="2" t="s">
        <v>337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</row>
    <row r="85" spans="1:56" x14ac:dyDescent="0.25">
      <c r="A85" s="2" t="s">
        <v>219</v>
      </c>
      <c r="B85" s="2" t="s">
        <v>335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</row>
    <row r="86" spans="1:56" x14ac:dyDescent="0.25">
      <c r="A86" s="2" t="s">
        <v>220</v>
      </c>
      <c r="B86" s="2" t="s">
        <v>338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</row>
    <row r="87" spans="1:56" x14ac:dyDescent="0.25">
      <c r="A87" s="2" t="s">
        <v>221</v>
      </c>
      <c r="B87" s="2" t="s">
        <v>272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198003.17</v>
      </c>
      <c r="O87" s="3">
        <v>0</v>
      </c>
      <c r="P87" s="3">
        <v>0</v>
      </c>
      <c r="Q87" s="3">
        <v>205598.34</v>
      </c>
      <c r="R87" s="3">
        <v>0</v>
      </c>
      <c r="S87" s="3">
        <v>0</v>
      </c>
      <c r="T87" s="3">
        <v>0</v>
      </c>
      <c r="U87" s="3">
        <v>0</v>
      </c>
      <c r="V87" s="3">
        <v>107216.92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116805.7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142994.42000000001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770618.55</v>
      </c>
    </row>
    <row r="88" spans="1:56" x14ac:dyDescent="0.25">
      <c r="A88" s="2" t="s">
        <v>222</v>
      </c>
      <c r="B88" s="2" t="s">
        <v>335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</row>
    <row r="89" spans="1:56" x14ac:dyDescent="0.25">
      <c r="A89" s="2" t="s">
        <v>223</v>
      </c>
      <c r="B89" s="2" t="s">
        <v>339</v>
      </c>
      <c r="C89" s="3">
        <v>1198345.58</v>
      </c>
      <c r="D89" s="3">
        <v>6269798.8600000003</v>
      </c>
      <c r="E89" s="3">
        <v>2535352.9900000002</v>
      </c>
      <c r="F89" s="3">
        <v>1195759.5900000001</v>
      </c>
      <c r="G89" s="3">
        <v>4061197.01</v>
      </c>
      <c r="H89" s="3">
        <v>1856673.65</v>
      </c>
      <c r="I89" s="3">
        <v>1815275.88</v>
      </c>
      <c r="J89" s="3">
        <v>42035091.829999998</v>
      </c>
      <c r="K89" s="3">
        <v>105430592.53</v>
      </c>
      <c r="L89" s="3">
        <v>3889046.14</v>
      </c>
      <c r="M89" s="3">
        <v>2962272.06</v>
      </c>
      <c r="N89" s="3">
        <v>2686957.32</v>
      </c>
      <c r="O89" s="3">
        <v>4082377.98</v>
      </c>
      <c r="P89" s="3">
        <v>1105758.4099999999</v>
      </c>
      <c r="Q89" s="3">
        <v>2595670.2999999998</v>
      </c>
      <c r="R89" s="3">
        <v>2126025.29</v>
      </c>
      <c r="S89" s="3">
        <v>971398.38</v>
      </c>
      <c r="T89" s="3">
        <v>23435445.449999999</v>
      </c>
      <c r="U89" s="3">
        <v>1564835</v>
      </c>
      <c r="V89" s="3">
        <v>1477747.35</v>
      </c>
      <c r="W89" s="3">
        <v>1592845.43</v>
      </c>
      <c r="X89" s="3">
        <v>1493253.02</v>
      </c>
      <c r="Y89" s="3">
        <v>2956481.53</v>
      </c>
      <c r="Z89" s="3">
        <v>1151795.94</v>
      </c>
      <c r="AA89" s="3">
        <v>3170376.55</v>
      </c>
      <c r="AB89" s="3">
        <v>1608568.96</v>
      </c>
      <c r="AC89" s="3">
        <v>16028998.93</v>
      </c>
      <c r="AD89" s="3">
        <v>5861989.9000000004</v>
      </c>
      <c r="AE89" s="3">
        <v>3102830.3372999998</v>
      </c>
      <c r="AF89" s="3">
        <v>12370536.43</v>
      </c>
      <c r="AG89" s="3">
        <v>9047264.6600000001</v>
      </c>
      <c r="AH89" s="3">
        <v>1916266.09</v>
      </c>
      <c r="AI89" s="3">
        <v>1023218.41</v>
      </c>
      <c r="AJ89" s="3">
        <v>4508060.75</v>
      </c>
      <c r="AK89" s="3">
        <v>2396686.09</v>
      </c>
      <c r="AL89" s="3">
        <v>4660871.88</v>
      </c>
      <c r="AM89" s="3">
        <v>2620415.56</v>
      </c>
      <c r="AN89" s="3">
        <v>1756779.81</v>
      </c>
      <c r="AO89" s="3">
        <v>7374132.3700000001</v>
      </c>
      <c r="AP89" s="3">
        <v>1470140.3</v>
      </c>
      <c r="AQ89" s="3">
        <v>2734910.98</v>
      </c>
      <c r="AR89" s="3">
        <v>998196.8</v>
      </c>
      <c r="AS89" s="3">
        <v>336557.42</v>
      </c>
      <c r="AT89" s="3">
        <v>809881.76</v>
      </c>
      <c r="AU89" s="3">
        <v>14249833.529999999</v>
      </c>
      <c r="AV89" s="3">
        <v>2196675.11</v>
      </c>
      <c r="AW89" s="3">
        <v>9438237.5199999996</v>
      </c>
      <c r="AX89" s="3">
        <v>1849257.14</v>
      </c>
      <c r="AY89" s="3">
        <v>4160173</v>
      </c>
      <c r="AZ89" s="3">
        <v>3938260.69</v>
      </c>
      <c r="BA89" s="3">
        <v>23980418.239999998</v>
      </c>
      <c r="BB89" s="3">
        <v>3085866.17</v>
      </c>
      <c r="BC89" s="3">
        <v>26185602.579999998</v>
      </c>
      <c r="BD89" s="3">
        <v>393371005.49000001</v>
      </c>
    </row>
    <row r="90" spans="1:56" x14ac:dyDescent="0.25">
      <c r="A90" s="2" t="s">
        <v>224</v>
      </c>
      <c r="B90" s="2" t="s">
        <v>340</v>
      </c>
      <c r="C90" s="3">
        <v>15549.38</v>
      </c>
      <c r="D90" s="3">
        <v>25044.560000000001</v>
      </c>
      <c r="E90" s="3">
        <v>24159.73</v>
      </c>
      <c r="F90" s="3">
        <v>0</v>
      </c>
      <c r="G90" s="3">
        <v>0</v>
      </c>
      <c r="H90" s="3">
        <v>0</v>
      </c>
      <c r="I90" s="3">
        <v>238.12</v>
      </c>
      <c r="J90" s="3">
        <v>180941.9</v>
      </c>
      <c r="K90" s="3">
        <v>1741700.24</v>
      </c>
      <c r="L90" s="3">
        <v>0</v>
      </c>
      <c r="M90" s="3">
        <v>8101.07</v>
      </c>
      <c r="N90" s="3">
        <v>9193.93</v>
      </c>
      <c r="O90" s="3">
        <v>0</v>
      </c>
      <c r="P90" s="3">
        <v>25608.880000000001</v>
      </c>
      <c r="Q90" s="3">
        <v>0</v>
      </c>
      <c r="R90" s="3">
        <v>120071.21</v>
      </c>
      <c r="S90" s="3">
        <v>112559.23</v>
      </c>
      <c r="T90" s="3">
        <v>1520765.85</v>
      </c>
      <c r="U90" s="3">
        <v>428.51</v>
      </c>
      <c r="V90" s="3">
        <v>97970.58</v>
      </c>
      <c r="W90" s="3">
        <v>191.67</v>
      </c>
      <c r="X90" s="3">
        <v>0</v>
      </c>
      <c r="Y90" s="3">
        <v>67933.77</v>
      </c>
      <c r="Z90" s="3">
        <v>0</v>
      </c>
      <c r="AA90" s="3">
        <v>21668.22</v>
      </c>
      <c r="AB90" s="3">
        <v>0</v>
      </c>
      <c r="AC90" s="3">
        <v>223870.38</v>
      </c>
      <c r="AD90" s="3">
        <v>157441.85999999999</v>
      </c>
      <c r="AE90" s="3">
        <v>23303.932499999999</v>
      </c>
      <c r="AF90" s="3">
        <v>35050.1</v>
      </c>
      <c r="AG90" s="3">
        <v>17827.47</v>
      </c>
      <c r="AH90" s="3">
        <v>34495.67</v>
      </c>
      <c r="AI90" s="3">
        <v>57923.44</v>
      </c>
      <c r="AJ90" s="3">
        <v>50596.76</v>
      </c>
      <c r="AK90" s="3">
        <v>107.33</v>
      </c>
      <c r="AL90" s="3">
        <v>195.1</v>
      </c>
      <c r="AM90" s="3">
        <v>31619</v>
      </c>
      <c r="AN90" s="3">
        <v>4187.7</v>
      </c>
      <c r="AO90" s="3">
        <v>7826.64</v>
      </c>
      <c r="AP90" s="3">
        <v>412.68</v>
      </c>
      <c r="AQ90" s="3">
        <v>122504.42</v>
      </c>
      <c r="AR90" s="3">
        <v>0</v>
      </c>
      <c r="AS90" s="3">
        <v>0</v>
      </c>
      <c r="AT90" s="3">
        <v>0</v>
      </c>
      <c r="AU90" s="3">
        <v>0</v>
      </c>
      <c r="AV90" s="3">
        <v>120.18</v>
      </c>
      <c r="AW90" s="3">
        <v>574837.4</v>
      </c>
      <c r="AX90" s="3">
        <v>7282</v>
      </c>
      <c r="AY90" s="3">
        <v>723.6</v>
      </c>
      <c r="AZ90" s="3">
        <v>43557.81</v>
      </c>
      <c r="BA90" s="3">
        <v>783555.77</v>
      </c>
      <c r="BB90" s="3">
        <v>0</v>
      </c>
      <c r="BC90" s="3">
        <v>146446.19</v>
      </c>
      <c r="BD90" s="3">
        <v>6296012.2800000003</v>
      </c>
    </row>
    <row r="91" spans="1:56" x14ac:dyDescent="0.25">
      <c r="A91" s="2" t="s">
        <v>225</v>
      </c>
      <c r="B91" s="2" t="s">
        <v>341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</row>
    <row r="92" spans="1:56" x14ac:dyDescent="0.25">
      <c r="A92" s="2" t="s">
        <v>226</v>
      </c>
      <c r="B92" s="2" t="s">
        <v>342</v>
      </c>
      <c r="C92" s="3">
        <v>0</v>
      </c>
      <c r="D92" s="3">
        <v>30190.02</v>
      </c>
      <c r="E92" s="3">
        <v>1996.55</v>
      </c>
      <c r="F92" s="3">
        <v>0</v>
      </c>
      <c r="G92" s="3">
        <v>6835.9</v>
      </c>
      <c r="H92" s="3">
        <v>0</v>
      </c>
      <c r="I92" s="3">
        <v>0</v>
      </c>
      <c r="J92" s="3">
        <v>568358.53</v>
      </c>
      <c r="K92" s="3">
        <v>2922173.37</v>
      </c>
      <c r="L92" s="3">
        <v>0</v>
      </c>
      <c r="M92" s="3">
        <v>0</v>
      </c>
      <c r="N92" s="3">
        <v>0</v>
      </c>
      <c r="O92" s="3">
        <v>72.88</v>
      </c>
      <c r="P92" s="3">
        <v>0</v>
      </c>
      <c r="Q92" s="3">
        <v>0</v>
      </c>
      <c r="R92" s="3">
        <v>0</v>
      </c>
      <c r="S92" s="3">
        <v>0</v>
      </c>
      <c r="T92" s="3">
        <v>532885.99</v>
      </c>
      <c r="U92" s="3">
        <v>6309.43</v>
      </c>
      <c r="V92" s="3">
        <v>6008.49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197552.9</v>
      </c>
      <c r="AD92" s="3">
        <v>12274.28</v>
      </c>
      <c r="AE92" s="3">
        <v>25199.677500000002</v>
      </c>
      <c r="AF92" s="3">
        <v>478551.09</v>
      </c>
      <c r="AG92" s="3">
        <v>0</v>
      </c>
      <c r="AH92" s="3">
        <v>0</v>
      </c>
      <c r="AI92" s="3">
        <v>1835.03</v>
      </c>
      <c r="AJ92" s="3">
        <v>0</v>
      </c>
      <c r="AK92" s="3">
        <v>6661.77</v>
      </c>
      <c r="AL92" s="3">
        <v>38005.660000000003</v>
      </c>
      <c r="AM92" s="3">
        <v>11513.62</v>
      </c>
      <c r="AN92" s="3">
        <v>9.14</v>
      </c>
      <c r="AO92" s="3">
        <v>167317.57</v>
      </c>
      <c r="AP92" s="3">
        <v>1250.93</v>
      </c>
      <c r="AQ92" s="3">
        <v>342.72</v>
      </c>
      <c r="AR92" s="3">
        <v>0</v>
      </c>
      <c r="AS92" s="3">
        <v>0</v>
      </c>
      <c r="AT92" s="3">
        <v>0</v>
      </c>
      <c r="AU92" s="3">
        <v>0</v>
      </c>
      <c r="AV92" s="3">
        <v>408.48</v>
      </c>
      <c r="AW92" s="3">
        <v>246358.06</v>
      </c>
      <c r="AX92" s="3">
        <v>1257.54</v>
      </c>
      <c r="AY92" s="3">
        <v>0</v>
      </c>
      <c r="AZ92" s="3">
        <v>93.78</v>
      </c>
      <c r="BA92" s="3">
        <v>554178.22</v>
      </c>
      <c r="BB92" s="3">
        <v>0</v>
      </c>
      <c r="BC92" s="3">
        <v>647602.18000000005</v>
      </c>
      <c r="BD92" s="3">
        <v>6465243.8099999996</v>
      </c>
    </row>
    <row r="93" spans="1:56" x14ac:dyDescent="0.25">
      <c r="A93" s="2" t="s">
        <v>227</v>
      </c>
      <c r="B93" s="2" t="s">
        <v>343</v>
      </c>
      <c r="C93" s="3">
        <v>251918.27</v>
      </c>
      <c r="D93" s="3">
        <v>883295.37</v>
      </c>
      <c r="E93" s="3">
        <v>206669.27</v>
      </c>
      <c r="F93" s="3">
        <v>0</v>
      </c>
      <c r="G93" s="3">
        <v>597283.56999999995</v>
      </c>
      <c r="H93" s="3">
        <v>246855.45</v>
      </c>
      <c r="I93" s="3">
        <v>240826.37</v>
      </c>
      <c r="J93" s="3">
        <v>5844214.9800000004</v>
      </c>
      <c r="K93" s="3">
        <v>18928046.27</v>
      </c>
      <c r="L93" s="3">
        <v>193848.73</v>
      </c>
      <c r="M93" s="3">
        <v>448017.81</v>
      </c>
      <c r="N93" s="3">
        <v>379974.52</v>
      </c>
      <c r="O93" s="3">
        <v>680986.75</v>
      </c>
      <c r="P93" s="3">
        <v>125150.6</v>
      </c>
      <c r="Q93" s="3">
        <v>82656.31</v>
      </c>
      <c r="R93" s="3">
        <v>126429.37</v>
      </c>
      <c r="S93" s="3">
        <v>0</v>
      </c>
      <c r="T93" s="3">
        <v>6138796.7599999998</v>
      </c>
      <c r="U93" s="3">
        <v>264764.36</v>
      </c>
      <c r="V93" s="3">
        <v>270354.99</v>
      </c>
      <c r="W93" s="3">
        <v>264193.58</v>
      </c>
      <c r="X93" s="3">
        <v>205533.11</v>
      </c>
      <c r="Y93" s="3">
        <v>255571.9</v>
      </c>
      <c r="Z93" s="3">
        <v>56665.34</v>
      </c>
      <c r="AA93" s="3">
        <v>378014.69</v>
      </c>
      <c r="AB93" s="3">
        <v>85988.02</v>
      </c>
      <c r="AC93" s="3">
        <v>454426.08</v>
      </c>
      <c r="AD93" s="3">
        <v>747252.95</v>
      </c>
      <c r="AE93" s="3">
        <v>670458.87789999996</v>
      </c>
      <c r="AF93" s="3">
        <v>3149756.86</v>
      </c>
      <c r="AG93" s="3">
        <v>1943112.6</v>
      </c>
      <c r="AH93" s="3">
        <v>66731.27</v>
      </c>
      <c r="AI93" s="3">
        <v>115641.55</v>
      </c>
      <c r="AJ93" s="3">
        <v>537605.67000000004</v>
      </c>
      <c r="AK93" s="3">
        <v>172043.82</v>
      </c>
      <c r="AL93" s="3">
        <v>534228.31000000006</v>
      </c>
      <c r="AM93" s="3">
        <v>596203.47</v>
      </c>
      <c r="AN93" s="3">
        <v>330496.7</v>
      </c>
      <c r="AO93" s="3">
        <v>1267152.25</v>
      </c>
      <c r="AP93" s="3">
        <v>296395.65000000002</v>
      </c>
      <c r="AQ93" s="3">
        <v>524835.37</v>
      </c>
      <c r="AR93" s="3">
        <v>89406.76</v>
      </c>
      <c r="AS93" s="3">
        <v>24979.32</v>
      </c>
      <c r="AT93" s="3">
        <v>123443.79</v>
      </c>
      <c r="AU93" s="3">
        <v>1997805.84</v>
      </c>
      <c r="AV93" s="3">
        <v>298789.07</v>
      </c>
      <c r="AW93" s="3">
        <v>1180829.71</v>
      </c>
      <c r="AX93" s="3">
        <v>127603.1</v>
      </c>
      <c r="AY93" s="3">
        <v>601462.53</v>
      </c>
      <c r="AZ93" s="3">
        <v>634581.64</v>
      </c>
      <c r="BA93" s="3">
        <v>1228217.19</v>
      </c>
      <c r="BB93" s="3">
        <v>314690.11</v>
      </c>
      <c r="BC93" s="3">
        <v>2875395.28</v>
      </c>
      <c r="BD93" s="3">
        <v>58059602.159999996</v>
      </c>
    </row>
    <row r="94" spans="1:56" x14ac:dyDescent="0.25">
      <c r="A94" s="2" t="s">
        <v>228</v>
      </c>
      <c r="B94" s="2" t="s">
        <v>344</v>
      </c>
      <c r="C94" s="3">
        <v>225990.28</v>
      </c>
      <c r="D94" s="3">
        <v>116940.18</v>
      </c>
      <c r="E94" s="3">
        <v>172353.02</v>
      </c>
      <c r="F94" s="3">
        <v>0</v>
      </c>
      <c r="G94" s="3">
        <v>876181.5</v>
      </c>
      <c r="H94" s="3">
        <v>0</v>
      </c>
      <c r="I94" s="3">
        <v>152723.37</v>
      </c>
      <c r="J94" s="3">
        <v>10435159.1</v>
      </c>
      <c r="K94" s="3">
        <v>23256540.18</v>
      </c>
      <c r="L94" s="3">
        <v>49.63</v>
      </c>
      <c r="M94" s="3">
        <v>430326.89</v>
      </c>
      <c r="N94" s="3">
        <v>868925.08</v>
      </c>
      <c r="O94" s="3">
        <v>1757345.13</v>
      </c>
      <c r="P94" s="3">
        <v>170929.08</v>
      </c>
      <c r="Q94" s="3">
        <v>272632.17</v>
      </c>
      <c r="R94" s="3">
        <v>857672.25</v>
      </c>
      <c r="S94" s="3">
        <v>0</v>
      </c>
      <c r="T94" s="3">
        <v>889470.41</v>
      </c>
      <c r="U94" s="3">
        <v>149142.67000000001</v>
      </c>
      <c r="V94" s="3">
        <v>54653.67</v>
      </c>
      <c r="W94" s="3">
        <v>518067.31</v>
      </c>
      <c r="X94" s="3">
        <v>0</v>
      </c>
      <c r="Y94" s="3">
        <v>498230.31</v>
      </c>
      <c r="Z94" s="3">
        <v>46232.9</v>
      </c>
      <c r="AA94" s="3">
        <v>304233.34000000003</v>
      </c>
      <c r="AB94" s="3">
        <v>48739.85</v>
      </c>
      <c r="AC94" s="3">
        <v>7518950.7300000004</v>
      </c>
      <c r="AD94" s="3">
        <v>375671.47</v>
      </c>
      <c r="AE94" s="3">
        <v>453313.43920000002</v>
      </c>
      <c r="AF94" s="3">
        <v>6273740.2699999996</v>
      </c>
      <c r="AG94" s="3">
        <v>651436.09</v>
      </c>
      <c r="AH94" s="3">
        <v>12741.98</v>
      </c>
      <c r="AI94" s="3">
        <v>26302.67</v>
      </c>
      <c r="AJ94" s="3">
        <v>307225.62</v>
      </c>
      <c r="AK94" s="3">
        <v>592282.59</v>
      </c>
      <c r="AL94" s="3">
        <v>219787.2</v>
      </c>
      <c r="AM94" s="3">
        <v>98154.55</v>
      </c>
      <c r="AN94" s="3">
        <v>184663.86</v>
      </c>
      <c r="AO94" s="3">
        <v>3584754.78</v>
      </c>
      <c r="AP94" s="3">
        <v>17520.849999999999</v>
      </c>
      <c r="AQ94" s="3">
        <v>304775.59999999998</v>
      </c>
      <c r="AR94" s="3">
        <v>4838.6899999999996</v>
      </c>
      <c r="AS94" s="3">
        <v>0</v>
      </c>
      <c r="AT94" s="3">
        <v>0</v>
      </c>
      <c r="AU94" s="3">
        <v>5269090.07</v>
      </c>
      <c r="AV94" s="3">
        <v>180144.7</v>
      </c>
      <c r="AW94" s="3">
        <v>200014.9</v>
      </c>
      <c r="AX94" s="3">
        <v>6714.45</v>
      </c>
      <c r="AY94" s="3">
        <v>367935.98</v>
      </c>
      <c r="AZ94" s="3">
        <v>1849880.56</v>
      </c>
      <c r="BA94" s="3">
        <v>16736409.279999999</v>
      </c>
      <c r="BB94" s="3">
        <v>284792.78000000003</v>
      </c>
      <c r="BC94" s="3">
        <v>5559455.0999999996</v>
      </c>
      <c r="BD94" s="3">
        <v>93183136.530000001</v>
      </c>
    </row>
    <row r="95" spans="1:56" x14ac:dyDescent="0.25">
      <c r="A95" s="2" t="s">
        <v>229</v>
      </c>
      <c r="B95" s="2" t="s">
        <v>345</v>
      </c>
      <c r="C95" s="3">
        <v>50243.53</v>
      </c>
      <c r="D95" s="3">
        <v>234509.29</v>
      </c>
      <c r="E95" s="3">
        <v>55554.51</v>
      </c>
      <c r="F95" s="3">
        <v>0</v>
      </c>
      <c r="G95" s="3">
        <v>0</v>
      </c>
      <c r="H95" s="3">
        <v>16894.61</v>
      </c>
      <c r="I95" s="3">
        <v>52940</v>
      </c>
      <c r="J95" s="3">
        <v>43073.3</v>
      </c>
      <c r="K95" s="3">
        <v>1775439.68</v>
      </c>
      <c r="L95" s="3">
        <v>139424.1</v>
      </c>
      <c r="M95" s="3">
        <v>60598.21</v>
      </c>
      <c r="N95" s="3">
        <v>111330.41</v>
      </c>
      <c r="O95" s="3">
        <v>0</v>
      </c>
      <c r="P95" s="3">
        <v>19.59</v>
      </c>
      <c r="Q95" s="3">
        <v>0</v>
      </c>
      <c r="R95" s="3">
        <v>62484.73</v>
      </c>
      <c r="S95" s="3">
        <v>10885.81</v>
      </c>
      <c r="T95" s="3">
        <v>890789.49</v>
      </c>
      <c r="U95" s="3">
        <v>0</v>
      </c>
      <c r="V95" s="3">
        <v>2328.13</v>
      </c>
      <c r="W95" s="3">
        <v>558.45000000000005</v>
      </c>
      <c r="X95" s="3">
        <v>98.77</v>
      </c>
      <c r="Y95" s="3">
        <v>71707.48</v>
      </c>
      <c r="Z95" s="3">
        <v>0</v>
      </c>
      <c r="AA95" s="3">
        <v>52642.8</v>
      </c>
      <c r="AB95" s="3">
        <v>0</v>
      </c>
      <c r="AC95" s="3">
        <v>0</v>
      </c>
      <c r="AD95" s="3">
        <v>110803.71</v>
      </c>
      <c r="AE95" s="3">
        <v>45159.352299999999</v>
      </c>
      <c r="AF95" s="3">
        <v>0</v>
      </c>
      <c r="AG95" s="3">
        <v>9960.43</v>
      </c>
      <c r="AH95" s="3">
        <v>80249.64</v>
      </c>
      <c r="AI95" s="3">
        <v>3922.7</v>
      </c>
      <c r="AJ95" s="3">
        <v>106443.85</v>
      </c>
      <c r="AK95" s="3">
        <v>86048.11</v>
      </c>
      <c r="AL95" s="3">
        <v>162877.25</v>
      </c>
      <c r="AM95" s="3">
        <v>18674.259999999998</v>
      </c>
      <c r="AN95" s="3">
        <v>10390.959999999999</v>
      </c>
      <c r="AO95" s="3">
        <v>85541.22</v>
      </c>
      <c r="AP95" s="3">
        <v>30990.959999999999</v>
      </c>
      <c r="AQ95" s="3">
        <v>112960.95</v>
      </c>
      <c r="AR95" s="3">
        <v>21840.25</v>
      </c>
      <c r="AS95" s="3">
        <v>0</v>
      </c>
      <c r="AT95" s="3">
        <v>5064.95</v>
      </c>
      <c r="AU95" s="3">
        <v>42485.97</v>
      </c>
      <c r="AV95" s="3">
        <v>81364.19</v>
      </c>
      <c r="AW95" s="3">
        <v>77769.7</v>
      </c>
      <c r="AX95" s="3">
        <v>7240.43</v>
      </c>
      <c r="AY95" s="3">
        <v>44464.71</v>
      </c>
      <c r="AZ95" s="3">
        <v>139507.29</v>
      </c>
      <c r="BA95" s="3">
        <v>638504.52</v>
      </c>
      <c r="BB95" s="3">
        <v>37828.25</v>
      </c>
      <c r="BC95" s="3">
        <v>213245.14</v>
      </c>
      <c r="BD95" s="3">
        <v>5804861.6799999997</v>
      </c>
    </row>
    <row r="96" spans="1:56" x14ac:dyDescent="0.25">
      <c r="A96" s="2" t="s">
        <v>230</v>
      </c>
      <c r="B96" s="2" t="s">
        <v>346</v>
      </c>
      <c r="C96" s="3">
        <v>198957.95</v>
      </c>
      <c r="D96" s="3">
        <v>738655.45</v>
      </c>
      <c r="E96" s="3">
        <v>251445.89</v>
      </c>
      <c r="F96" s="3">
        <v>0</v>
      </c>
      <c r="G96" s="3">
        <v>387520.5</v>
      </c>
      <c r="H96" s="3">
        <v>178504.42</v>
      </c>
      <c r="I96" s="3">
        <v>111987.9</v>
      </c>
      <c r="J96" s="3">
        <v>4650391.5</v>
      </c>
      <c r="K96" s="3">
        <v>7112110.1600000001</v>
      </c>
      <c r="L96" s="3">
        <v>567258.88</v>
      </c>
      <c r="M96" s="3">
        <v>86871.5</v>
      </c>
      <c r="N96" s="3">
        <v>445727.95</v>
      </c>
      <c r="O96" s="3">
        <v>73663.89</v>
      </c>
      <c r="P96" s="3">
        <v>103356.57</v>
      </c>
      <c r="Q96" s="3">
        <v>11041.37</v>
      </c>
      <c r="R96" s="3">
        <v>352606.14</v>
      </c>
      <c r="S96" s="3">
        <v>43543.22</v>
      </c>
      <c r="T96" s="3">
        <v>3628229.62</v>
      </c>
      <c r="U96" s="3">
        <v>199771</v>
      </c>
      <c r="V96" s="3">
        <v>216914.31</v>
      </c>
      <c r="W96" s="3">
        <v>54516.54</v>
      </c>
      <c r="X96" s="3">
        <v>4373.7</v>
      </c>
      <c r="Y96" s="3">
        <v>172716.46</v>
      </c>
      <c r="Z96" s="3">
        <v>69001.649999999994</v>
      </c>
      <c r="AA96" s="3">
        <v>365581.68</v>
      </c>
      <c r="AB96" s="3">
        <v>103220.49</v>
      </c>
      <c r="AC96" s="3">
        <v>0</v>
      </c>
      <c r="AD96" s="3">
        <v>536858.98</v>
      </c>
      <c r="AE96" s="3">
        <v>68978.092900000003</v>
      </c>
      <c r="AF96" s="3">
        <v>2202006.69</v>
      </c>
      <c r="AG96" s="3">
        <v>124158.59</v>
      </c>
      <c r="AH96" s="3">
        <v>281124.28000000003</v>
      </c>
      <c r="AI96" s="3">
        <v>150558.69</v>
      </c>
      <c r="AJ96" s="3">
        <v>427891.13</v>
      </c>
      <c r="AK96" s="3">
        <v>342135.81</v>
      </c>
      <c r="AL96" s="3">
        <v>538424.79</v>
      </c>
      <c r="AM96" s="3">
        <v>434043.04</v>
      </c>
      <c r="AN96" s="3">
        <v>63833.87</v>
      </c>
      <c r="AO96" s="3">
        <v>455561.97</v>
      </c>
      <c r="AP96" s="3">
        <v>203120.87</v>
      </c>
      <c r="AQ96" s="3">
        <v>213079.49</v>
      </c>
      <c r="AR96" s="3">
        <v>22103.85</v>
      </c>
      <c r="AS96" s="3">
        <v>0</v>
      </c>
      <c r="AT96" s="3">
        <v>59430.65</v>
      </c>
      <c r="AU96" s="3">
        <v>1592551.8</v>
      </c>
      <c r="AV96" s="3">
        <v>245655</v>
      </c>
      <c r="AW96" s="3">
        <v>1246070.02</v>
      </c>
      <c r="AX96" s="3">
        <v>168640.15</v>
      </c>
      <c r="AY96" s="3">
        <v>343057.06</v>
      </c>
      <c r="AZ96" s="3">
        <v>362305.55</v>
      </c>
      <c r="BA96" s="3">
        <v>3699752.75</v>
      </c>
      <c r="BB96" s="3">
        <v>159455.76999999999</v>
      </c>
      <c r="BC96" s="3">
        <v>3875708.55</v>
      </c>
      <c r="BD96" s="3">
        <v>37944476.18</v>
      </c>
    </row>
    <row r="97" spans="1:56" x14ac:dyDescent="0.25">
      <c r="A97" s="2" t="s">
        <v>231</v>
      </c>
      <c r="B97" s="2" t="s">
        <v>347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</row>
    <row r="98" spans="1:56" x14ac:dyDescent="0.25">
      <c r="A98" s="2" t="s">
        <v>232</v>
      </c>
      <c r="B98" s="2" t="s">
        <v>272</v>
      </c>
      <c r="C98" s="3">
        <v>0</v>
      </c>
      <c r="D98" s="3">
        <v>0</v>
      </c>
      <c r="E98" s="3">
        <v>0</v>
      </c>
      <c r="F98" s="3">
        <v>0</v>
      </c>
      <c r="G98" s="3">
        <v>13161.58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670.45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13832.03</v>
      </c>
    </row>
    <row r="99" spans="1:56" x14ac:dyDescent="0.25">
      <c r="A99" s="2" t="s">
        <v>233</v>
      </c>
      <c r="B99" s="2" t="s">
        <v>348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</row>
    <row r="100" spans="1:56" x14ac:dyDescent="0.25">
      <c r="A100" s="2" t="s">
        <v>234</v>
      </c>
      <c r="B100" s="2" t="s">
        <v>292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</row>
    <row r="101" spans="1:56" x14ac:dyDescent="0.25">
      <c r="A101" s="2" t="s">
        <v>235</v>
      </c>
      <c r="B101" s="2" t="s">
        <v>272</v>
      </c>
      <c r="C101" s="3">
        <v>42826.76</v>
      </c>
      <c r="D101" s="3">
        <v>89818.21</v>
      </c>
      <c r="E101" s="3">
        <v>91247.35</v>
      </c>
      <c r="F101" s="3">
        <v>0</v>
      </c>
      <c r="G101" s="3">
        <v>116847.31</v>
      </c>
      <c r="H101" s="3">
        <v>65128.03</v>
      </c>
      <c r="I101" s="3">
        <v>55068.42</v>
      </c>
      <c r="J101" s="3">
        <v>295998.81</v>
      </c>
      <c r="K101" s="3">
        <v>556035.23</v>
      </c>
      <c r="L101" s="3">
        <v>109625.03</v>
      </c>
      <c r="M101" s="3">
        <v>107766.33</v>
      </c>
      <c r="N101" s="3">
        <v>89101.440000000002</v>
      </c>
      <c r="O101" s="3">
        <v>125824.12</v>
      </c>
      <c r="P101" s="3">
        <v>39490.44</v>
      </c>
      <c r="Q101" s="3">
        <v>62090.74</v>
      </c>
      <c r="R101" s="3">
        <v>76149.31</v>
      </c>
      <c r="S101" s="3">
        <v>37779.57</v>
      </c>
      <c r="T101" s="3">
        <v>344885.42</v>
      </c>
      <c r="U101" s="3">
        <v>44603.13</v>
      </c>
      <c r="V101" s="3">
        <v>55109.51</v>
      </c>
      <c r="W101" s="3">
        <v>65494.5</v>
      </c>
      <c r="X101" s="3">
        <v>21416.03</v>
      </c>
      <c r="Y101" s="3">
        <v>44086.6</v>
      </c>
      <c r="Z101" s="3">
        <v>44112.24</v>
      </c>
      <c r="AA101" s="3">
        <v>110255.14</v>
      </c>
      <c r="AB101" s="3">
        <v>40648.370000000003</v>
      </c>
      <c r="AC101" s="3">
        <v>519166.52</v>
      </c>
      <c r="AD101" s="3">
        <v>212739.1</v>
      </c>
      <c r="AE101" s="3">
        <v>92269.464000000007</v>
      </c>
      <c r="AF101" s="3">
        <v>200751.8</v>
      </c>
      <c r="AG101" s="3">
        <v>175985.84</v>
      </c>
      <c r="AH101" s="3">
        <v>57572.25</v>
      </c>
      <c r="AI101" s="3">
        <v>40603.49</v>
      </c>
      <c r="AJ101" s="3">
        <v>155851.76999999999</v>
      </c>
      <c r="AK101" s="3">
        <v>33798.33</v>
      </c>
      <c r="AL101" s="3">
        <v>130784.99</v>
      </c>
      <c r="AM101" s="3">
        <v>40662.57</v>
      </c>
      <c r="AN101" s="3">
        <v>33751.24</v>
      </c>
      <c r="AO101" s="3">
        <v>103209.51</v>
      </c>
      <c r="AP101" s="3">
        <v>50658.74</v>
      </c>
      <c r="AQ101" s="3">
        <v>40038.07</v>
      </c>
      <c r="AR101" s="3">
        <v>33920.07</v>
      </c>
      <c r="AS101" s="3">
        <v>17285.07</v>
      </c>
      <c r="AT101" s="3">
        <v>30646.02</v>
      </c>
      <c r="AU101" s="3">
        <v>209788.02</v>
      </c>
      <c r="AV101" s="3">
        <v>32072.89</v>
      </c>
      <c r="AW101" s="3">
        <v>134477.70000000001</v>
      </c>
      <c r="AX101" s="3">
        <v>71496.759999999995</v>
      </c>
      <c r="AY101" s="3">
        <v>62814.21</v>
      </c>
      <c r="AZ101" s="3">
        <v>151247.29999999999</v>
      </c>
      <c r="BA101" s="3">
        <v>206295.05</v>
      </c>
      <c r="BB101" s="3">
        <v>60699.87</v>
      </c>
      <c r="BC101" s="3">
        <v>308666.71999999997</v>
      </c>
      <c r="BD101" s="3">
        <v>5938661.4000000004</v>
      </c>
    </row>
    <row r="102" spans="1:56" x14ac:dyDescent="0.25">
      <c r="A102" s="2" t="s">
        <v>236</v>
      </c>
      <c r="B102" s="2" t="s">
        <v>292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9951.5499999999993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9951.5499999999993</v>
      </c>
    </row>
    <row r="103" spans="1:56" x14ac:dyDescent="0.25">
      <c r="A103" s="2" t="s">
        <v>237</v>
      </c>
      <c r="B103" s="2" t="s">
        <v>272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</row>
    <row r="104" spans="1:56" x14ac:dyDescent="0.25">
      <c r="A104" s="2" t="s">
        <v>238</v>
      </c>
      <c r="B104" s="2" t="s">
        <v>292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</row>
    <row r="105" spans="1:56" x14ac:dyDescent="0.25">
      <c r="A105" s="2" t="s">
        <v>239</v>
      </c>
      <c r="B105" s="2" t="s">
        <v>349</v>
      </c>
      <c r="C105" s="3">
        <v>711436.26</v>
      </c>
      <c r="D105" s="3">
        <v>208180.1</v>
      </c>
      <c r="E105" s="3">
        <v>116133.6</v>
      </c>
      <c r="F105" s="3">
        <v>164948.75</v>
      </c>
      <c r="G105" s="3">
        <v>125259.82</v>
      </c>
      <c r="H105" s="3">
        <v>184756.49</v>
      </c>
      <c r="I105" s="3">
        <v>984887.44</v>
      </c>
      <c r="J105" s="3">
        <v>1534526.24</v>
      </c>
      <c r="K105" s="3">
        <v>1644846.73</v>
      </c>
      <c r="L105" s="3">
        <v>41755.629999999997</v>
      </c>
      <c r="M105" s="3">
        <v>861470.16</v>
      </c>
      <c r="N105" s="3">
        <v>117548.65</v>
      </c>
      <c r="O105" s="3">
        <v>1078698.55</v>
      </c>
      <c r="P105" s="3">
        <v>38667.43</v>
      </c>
      <c r="Q105" s="3">
        <v>799150.41</v>
      </c>
      <c r="R105" s="3">
        <v>52634.74</v>
      </c>
      <c r="S105" s="3">
        <v>75828.009999999995</v>
      </c>
      <c r="T105" s="3">
        <v>664740.06000000006</v>
      </c>
      <c r="U105" s="3">
        <v>74124.210000000006</v>
      </c>
      <c r="V105" s="3">
        <v>59215.1</v>
      </c>
      <c r="W105" s="3">
        <v>729071.94</v>
      </c>
      <c r="X105" s="3">
        <v>113950.14</v>
      </c>
      <c r="Y105" s="3">
        <v>123578.18</v>
      </c>
      <c r="Z105" s="3">
        <v>229331.75</v>
      </c>
      <c r="AA105" s="3">
        <v>638924.14</v>
      </c>
      <c r="AB105" s="3">
        <v>664369.28</v>
      </c>
      <c r="AC105" s="3">
        <v>4161412.96</v>
      </c>
      <c r="AD105" s="3">
        <v>209908.18</v>
      </c>
      <c r="AE105" s="3">
        <v>355027.17</v>
      </c>
      <c r="AF105" s="3">
        <v>2576497.88</v>
      </c>
      <c r="AG105" s="3">
        <v>1427574.57</v>
      </c>
      <c r="AH105" s="3">
        <v>125275.23</v>
      </c>
      <c r="AI105" s="3">
        <v>1316366.17</v>
      </c>
      <c r="AJ105" s="3">
        <v>143556.01999999999</v>
      </c>
      <c r="AK105" s="3">
        <v>86921.78</v>
      </c>
      <c r="AL105" s="3">
        <v>196398.07999999999</v>
      </c>
      <c r="AM105" s="3">
        <v>227084.85</v>
      </c>
      <c r="AN105" s="3">
        <v>45960.1</v>
      </c>
      <c r="AO105" s="3">
        <v>956836.92</v>
      </c>
      <c r="AP105" s="3">
        <v>784564.65</v>
      </c>
      <c r="AQ105" s="3">
        <v>158729.91</v>
      </c>
      <c r="AR105" s="3">
        <v>49109.5</v>
      </c>
      <c r="AS105" s="3">
        <v>33507.58</v>
      </c>
      <c r="AT105" s="3">
        <v>46806.239999999998</v>
      </c>
      <c r="AU105" s="3">
        <v>1366144.48</v>
      </c>
      <c r="AV105" s="3">
        <v>100453.15</v>
      </c>
      <c r="AW105" s="3">
        <v>1396520.88</v>
      </c>
      <c r="AX105" s="3">
        <v>46484.480000000003</v>
      </c>
      <c r="AY105" s="3">
        <v>101364.46</v>
      </c>
      <c r="AZ105" s="3">
        <v>194591.87</v>
      </c>
      <c r="BA105" s="3">
        <v>1632222</v>
      </c>
      <c r="BB105" s="3">
        <v>66487.61</v>
      </c>
      <c r="BC105" s="3">
        <v>4527172.43</v>
      </c>
      <c r="BD105" s="3">
        <v>34371012.960000001</v>
      </c>
    </row>
    <row r="106" spans="1:56" x14ac:dyDescent="0.25">
      <c r="A106" s="2" t="s">
        <v>240</v>
      </c>
      <c r="B106" s="2" t="s">
        <v>79</v>
      </c>
      <c r="C106" s="3">
        <v>2666.47</v>
      </c>
      <c r="D106" s="3">
        <v>1064429.08</v>
      </c>
      <c r="E106" s="3">
        <v>178326.47</v>
      </c>
      <c r="F106" s="3">
        <v>0</v>
      </c>
      <c r="G106" s="3">
        <v>1638100.72</v>
      </c>
      <c r="H106" s="3">
        <v>975</v>
      </c>
      <c r="I106" s="3">
        <v>107643.31</v>
      </c>
      <c r="J106" s="3">
        <v>18065626.440000001</v>
      </c>
      <c r="K106" s="3">
        <v>78721575.030000001</v>
      </c>
      <c r="L106" s="3">
        <v>483533.03</v>
      </c>
      <c r="M106" s="3">
        <v>817631.79</v>
      </c>
      <c r="N106" s="3">
        <v>787.32</v>
      </c>
      <c r="O106" s="3">
        <v>146032.25</v>
      </c>
      <c r="P106" s="3">
        <v>635090.06999999995</v>
      </c>
      <c r="Q106" s="3">
        <v>259048.11</v>
      </c>
      <c r="R106" s="3">
        <v>184605.57</v>
      </c>
      <c r="S106" s="3">
        <v>80277.119999999995</v>
      </c>
      <c r="T106" s="3">
        <v>10954576.27</v>
      </c>
      <c r="U106" s="3">
        <v>145916.57</v>
      </c>
      <c r="V106" s="3">
        <v>507308.89</v>
      </c>
      <c r="W106" s="3">
        <v>353085.17</v>
      </c>
      <c r="X106" s="3">
        <v>49632.84</v>
      </c>
      <c r="Y106" s="3">
        <v>245701.51</v>
      </c>
      <c r="Z106" s="3">
        <v>225864.63</v>
      </c>
      <c r="AA106" s="3">
        <v>234328.8</v>
      </c>
      <c r="AB106" s="3">
        <v>100486.06</v>
      </c>
      <c r="AC106" s="3">
        <v>2760900.56</v>
      </c>
      <c r="AD106" s="3">
        <v>1514582</v>
      </c>
      <c r="AE106" s="3">
        <v>1506967.07</v>
      </c>
      <c r="AF106" s="3">
        <v>5352363.7699999996</v>
      </c>
      <c r="AG106" s="3">
        <v>546827.27</v>
      </c>
      <c r="AH106" s="3">
        <v>952117.01</v>
      </c>
      <c r="AI106" s="3">
        <v>2619.5</v>
      </c>
      <c r="AJ106" s="3">
        <v>2637984.86</v>
      </c>
      <c r="AK106" s="3">
        <v>263720.38</v>
      </c>
      <c r="AL106" s="3">
        <v>1142105.9099999999</v>
      </c>
      <c r="AM106" s="3">
        <v>455937.46</v>
      </c>
      <c r="AN106" s="3">
        <v>115373.78</v>
      </c>
      <c r="AO106" s="3">
        <v>2924330.81</v>
      </c>
      <c r="AP106" s="3">
        <v>263594.64</v>
      </c>
      <c r="AQ106" s="3">
        <v>1821571.78</v>
      </c>
      <c r="AR106" s="3">
        <v>132162.79</v>
      </c>
      <c r="AS106" s="3">
        <v>0</v>
      </c>
      <c r="AT106" s="3">
        <v>0</v>
      </c>
      <c r="AU106" s="3">
        <v>878698.31</v>
      </c>
      <c r="AV106" s="3">
        <v>394440.48</v>
      </c>
      <c r="AW106" s="3">
        <v>3313461.64</v>
      </c>
      <c r="AX106" s="3">
        <v>47324.47</v>
      </c>
      <c r="AY106" s="3">
        <v>1988165.67</v>
      </c>
      <c r="AZ106" s="3">
        <v>2705417.09</v>
      </c>
      <c r="BA106" s="3">
        <v>2884359.96</v>
      </c>
      <c r="BB106" s="3">
        <v>1108204.8999999999</v>
      </c>
      <c r="BC106" s="3">
        <v>5201236.7699999996</v>
      </c>
      <c r="BD106" s="3">
        <v>156117717.40000001</v>
      </c>
    </row>
    <row r="107" spans="1:56" s="18" customFormat="1" x14ac:dyDescent="0.25">
      <c r="A107" s="6" t="s">
        <v>269</v>
      </c>
      <c r="B107" s="6"/>
      <c r="C107" s="7">
        <v>4620356.53</v>
      </c>
      <c r="D107" s="7">
        <v>24874865.440000001</v>
      </c>
      <c r="E107" s="7">
        <v>8117583.96</v>
      </c>
      <c r="F107" s="7">
        <v>2747744.8</v>
      </c>
      <c r="G107" s="7">
        <v>15509459.98</v>
      </c>
      <c r="H107" s="7">
        <v>4891358.5199999996</v>
      </c>
      <c r="I107" s="7">
        <v>5074655.1100000003</v>
      </c>
      <c r="J107" s="7">
        <v>160965749.66</v>
      </c>
      <c r="K107" s="7">
        <v>408895992.60000002</v>
      </c>
      <c r="L107" s="7">
        <v>13010684.83</v>
      </c>
      <c r="M107" s="7">
        <v>11653976.039999999</v>
      </c>
      <c r="N107" s="7">
        <v>8095730.8499999996</v>
      </c>
      <c r="O107" s="7">
        <v>11581207.970000001</v>
      </c>
      <c r="P107" s="7">
        <v>4416173.5199999996</v>
      </c>
      <c r="Q107" s="7">
        <v>8459912.6600000001</v>
      </c>
      <c r="R107" s="7">
        <v>7786141.96</v>
      </c>
      <c r="S107" s="7">
        <v>2713240.44</v>
      </c>
      <c r="T107" s="7">
        <v>114442473.31</v>
      </c>
      <c r="U107" s="7">
        <v>4995928.8899999997</v>
      </c>
      <c r="V107" s="7">
        <v>4990958.5</v>
      </c>
      <c r="W107" s="7">
        <v>6540047.96</v>
      </c>
      <c r="X107" s="7">
        <v>4469189.75</v>
      </c>
      <c r="Y107" s="7">
        <v>9527644.2899999991</v>
      </c>
      <c r="Z107" s="7">
        <v>4297635.72</v>
      </c>
      <c r="AA107" s="7">
        <v>10061718.449999999</v>
      </c>
      <c r="AB107" s="7">
        <v>6091887.5800000001</v>
      </c>
      <c r="AC107" s="7">
        <v>47088211.82</v>
      </c>
      <c r="AD107" s="7">
        <v>20435725.460000001</v>
      </c>
      <c r="AE107" s="7">
        <v>13624495.73</v>
      </c>
      <c r="AF107" s="7">
        <v>58044146.420000002</v>
      </c>
      <c r="AG107" s="7">
        <v>20411440.199999999</v>
      </c>
      <c r="AH107" s="7">
        <v>7867443</v>
      </c>
      <c r="AI107" s="7">
        <v>3940812.61</v>
      </c>
      <c r="AJ107" s="7">
        <v>16176151.5</v>
      </c>
      <c r="AK107" s="7">
        <v>8394982.2799999993</v>
      </c>
      <c r="AL107" s="7">
        <v>18225017.960000001</v>
      </c>
      <c r="AM107" s="7">
        <v>10227740.310000001</v>
      </c>
      <c r="AN107" s="7">
        <v>5240143.8</v>
      </c>
      <c r="AO107" s="7">
        <v>34234353.640000001</v>
      </c>
      <c r="AP107" s="7">
        <v>6426638.3099999996</v>
      </c>
      <c r="AQ107" s="7">
        <v>12251495.75</v>
      </c>
      <c r="AR107" s="7">
        <v>3274183.45</v>
      </c>
      <c r="AS107" s="7">
        <v>1176358.29</v>
      </c>
      <c r="AT107" s="7">
        <v>2010505.03</v>
      </c>
      <c r="AU107" s="7">
        <v>48670362.609999999</v>
      </c>
      <c r="AV107" s="7">
        <v>7765873.1600000001</v>
      </c>
      <c r="AW107" s="7">
        <v>38673087.310000002</v>
      </c>
      <c r="AX107" s="7">
        <v>6466638.1399999997</v>
      </c>
      <c r="AY107" s="7">
        <v>18209778.789999999</v>
      </c>
      <c r="AZ107" s="7">
        <v>20554045.809999999</v>
      </c>
      <c r="BA107" s="7">
        <v>115382076.87</v>
      </c>
      <c r="BB107" s="7">
        <v>10378497.07</v>
      </c>
      <c r="BC107" s="7">
        <v>77373449.849999994</v>
      </c>
      <c r="BD107" s="7">
        <v>1501355974.49</v>
      </c>
    </row>
  </sheetData>
  <sheetProtection algorithmName="SHA-512" hashValue="NiqgGx5pmTqcSnO3i3Lj17eaUk9ng3rL0bJzgFUq5MAy2+pHHcSv5/dmaOURN65zXPbY9y2h1Ot54PLz/437+g==" saltValue="+WKccFUpG+hfw2I+b+ez6Q==" spinCount="100000" sheet="1" objects="1" scenarios="1"/>
  <pageMargins left="0.25" right="0.25" top="0.75" bottom="0.35416666666666669" header="0.3" footer="0.3"/>
  <pageSetup orientation="landscape" r:id="rId1"/>
  <headerFooter>
    <oddHeader>&amp;L&amp;"Arial,Bold"&amp;10North Dakota Office of State Tax Commissioner
Ad Valorem Taxes, Special Taxes, and Special Assessments - 2022 - TABLE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B0F6-162B-4120-9D32-F94565034013}">
  <dimension ref="A1:AF64"/>
  <sheetViews>
    <sheetView view="pageLayout" zoomScaleNormal="120" workbookViewId="0"/>
  </sheetViews>
  <sheetFormatPr defaultColWidth="8.85546875" defaultRowHeight="15" x14ac:dyDescent="0.25"/>
  <cols>
    <col min="1" max="1" width="13.5703125" style="1" customWidth="1"/>
    <col min="2" max="2" width="14.42578125" style="1" bestFit="1" customWidth="1"/>
    <col min="3" max="3" width="14.28515625" style="1" bestFit="1" customWidth="1"/>
    <col min="4" max="4" width="14.5703125" style="1" bestFit="1" customWidth="1"/>
    <col min="5" max="5" width="13.28515625" style="1" bestFit="1" customWidth="1"/>
    <col min="6" max="6" width="13" style="1" bestFit="1" customWidth="1"/>
    <col min="7" max="7" width="13.7109375" style="1" bestFit="1" customWidth="1"/>
    <col min="8" max="8" width="13" style="1" bestFit="1" customWidth="1"/>
    <col min="9" max="9" width="21.7109375" style="1" bestFit="1" customWidth="1"/>
    <col min="10" max="10" width="11" style="1" bestFit="1" customWidth="1"/>
    <col min="11" max="11" width="13.5703125" style="1" bestFit="1" customWidth="1"/>
    <col min="12" max="12" width="11" style="1" bestFit="1" customWidth="1"/>
    <col min="13" max="13" width="22.140625" style="1" bestFit="1" customWidth="1"/>
    <col min="14" max="14" width="20.85546875" style="1" bestFit="1" customWidth="1"/>
    <col min="15" max="15" width="11" style="1" bestFit="1" customWidth="1"/>
    <col min="16" max="16" width="24.42578125" style="1" bestFit="1" customWidth="1"/>
    <col min="17" max="17" width="16.28515625" style="1" bestFit="1" customWidth="1"/>
    <col min="18" max="18" width="18.5703125" style="1" bestFit="1" customWidth="1"/>
    <col min="19" max="19" width="11.85546875" style="1" bestFit="1" customWidth="1"/>
    <col min="20" max="22" width="10.140625" style="1" bestFit="1" customWidth="1"/>
    <col min="23" max="23" width="14" style="1" bestFit="1" customWidth="1"/>
    <col min="24" max="24" width="16" style="1" bestFit="1" customWidth="1"/>
    <col min="25" max="25" width="20.7109375" style="1" bestFit="1" customWidth="1"/>
    <col min="26" max="26" width="11" style="1" bestFit="1" customWidth="1"/>
    <col min="27" max="27" width="11.28515625" style="1" bestFit="1" customWidth="1"/>
    <col min="28" max="28" width="8.7109375" style="1" bestFit="1" customWidth="1"/>
    <col min="29" max="29" width="20.28515625" style="1" bestFit="1" customWidth="1"/>
    <col min="30" max="30" width="8.7109375" style="1" bestFit="1" customWidth="1"/>
    <col min="31" max="31" width="11.85546875" style="1" bestFit="1" customWidth="1"/>
    <col min="32" max="32" width="13.28515625" style="1" bestFit="1" customWidth="1"/>
    <col min="33" max="16384" width="8.85546875" style="1"/>
  </cols>
  <sheetData>
    <row r="1" spans="1:32" s="18" customFormat="1" x14ac:dyDescent="0.25">
      <c r="A1" s="23" t="s">
        <v>0</v>
      </c>
      <c r="B1" s="25" t="s">
        <v>241</v>
      </c>
      <c r="C1" s="25" t="s">
        <v>242</v>
      </c>
      <c r="D1" s="25" t="s">
        <v>243</v>
      </c>
      <c r="E1" s="25" t="s">
        <v>244</v>
      </c>
      <c r="F1" s="25" t="s">
        <v>245</v>
      </c>
      <c r="G1" s="25" t="s">
        <v>246</v>
      </c>
      <c r="H1" s="25" t="s">
        <v>247</v>
      </c>
      <c r="I1" s="25" t="s">
        <v>248</v>
      </c>
      <c r="J1" s="25" t="s">
        <v>249</v>
      </c>
      <c r="K1" s="25" t="s">
        <v>63</v>
      </c>
      <c r="L1" s="25" t="s">
        <v>250</v>
      </c>
      <c r="M1" s="25" t="s">
        <v>251</v>
      </c>
      <c r="N1" s="25" t="s">
        <v>252</v>
      </c>
      <c r="O1" s="25" t="s">
        <v>253</v>
      </c>
      <c r="P1" s="25" t="s">
        <v>254</v>
      </c>
      <c r="Q1" s="25" t="s">
        <v>255</v>
      </c>
      <c r="R1" s="25" t="s">
        <v>256</v>
      </c>
      <c r="S1" s="25" t="s">
        <v>257</v>
      </c>
      <c r="T1" s="25" t="s">
        <v>258</v>
      </c>
      <c r="U1" s="25" t="s">
        <v>0</v>
      </c>
      <c r="V1" s="25" t="s">
        <v>259</v>
      </c>
      <c r="W1" s="25" t="s">
        <v>260</v>
      </c>
      <c r="X1" s="25" t="s">
        <v>261</v>
      </c>
      <c r="Y1" s="25" t="s">
        <v>262</v>
      </c>
      <c r="Z1" s="25" t="s">
        <v>263</v>
      </c>
      <c r="AA1" s="25" t="s">
        <v>264</v>
      </c>
      <c r="AB1" s="25" t="s">
        <v>265</v>
      </c>
      <c r="AC1" s="25" t="s">
        <v>266</v>
      </c>
      <c r="AD1" s="25" t="s">
        <v>267</v>
      </c>
      <c r="AE1" s="25" t="s">
        <v>268</v>
      </c>
      <c r="AF1" s="25" t="s">
        <v>7</v>
      </c>
    </row>
    <row r="2" spans="1:32" x14ac:dyDescent="0.25">
      <c r="A2" s="2" t="s">
        <v>8</v>
      </c>
      <c r="B2" s="3">
        <v>2397236.2000000002</v>
      </c>
      <c r="C2" s="3">
        <v>190651.72</v>
      </c>
      <c r="D2" s="3">
        <v>157689.34</v>
      </c>
      <c r="E2" s="3">
        <v>3491.35</v>
      </c>
      <c r="F2" s="3">
        <v>667711.56999999995</v>
      </c>
      <c r="G2" s="3">
        <v>286658.5</v>
      </c>
      <c r="H2" s="3">
        <v>0</v>
      </c>
      <c r="I2" s="3">
        <v>0</v>
      </c>
      <c r="J2" s="3">
        <v>115341.64</v>
      </c>
      <c r="K2" s="3">
        <v>87473.48</v>
      </c>
      <c r="L2" s="3">
        <v>0</v>
      </c>
      <c r="M2" s="3">
        <v>3906253.8</v>
      </c>
      <c r="N2" s="3">
        <v>0</v>
      </c>
      <c r="O2" s="3">
        <v>3131.54</v>
      </c>
      <c r="P2" s="3">
        <v>708304.72</v>
      </c>
      <c r="Q2" s="3">
        <v>0</v>
      </c>
      <c r="R2" s="3">
        <v>711436.26</v>
      </c>
      <c r="S2" s="3">
        <v>641.47</v>
      </c>
      <c r="T2" s="3">
        <v>0</v>
      </c>
      <c r="U2" s="3">
        <v>1687.5</v>
      </c>
      <c r="V2" s="3">
        <v>337.5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2666.47</v>
      </c>
      <c r="AF2" s="3">
        <v>4620356.53</v>
      </c>
    </row>
    <row r="3" spans="1:32" x14ac:dyDescent="0.25">
      <c r="A3" s="2" t="s">
        <v>9</v>
      </c>
      <c r="B3" s="3">
        <v>9711027.6300000008</v>
      </c>
      <c r="C3" s="3">
        <v>2345410.0699999998</v>
      </c>
      <c r="D3" s="3">
        <v>793769.2</v>
      </c>
      <c r="E3" s="3">
        <v>42601.67</v>
      </c>
      <c r="F3" s="3">
        <v>4472217.45</v>
      </c>
      <c r="G3" s="3">
        <v>3097697</v>
      </c>
      <c r="H3" s="3">
        <v>270027.84000000003</v>
      </c>
      <c r="I3" s="3">
        <v>0</v>
      </c>
      <c r="J3" s="3">
        <v>1013928.38</v>
      </c>
      <c r="K3" s="3">
        <v>736652.77</v>
      </c>
      <c r="L3" s="3">
        <v>1118924.25</v>
      </c>
      <c r="M3" s="3">
        <v>23602256.260000002</v>
      </c>
      <c r="N3" s="3">
        <v>0</v>
      </c>
      <c r="O3" s="3">
        <v>16716.27</v>
      </c>
      <c r="P3" s="3">
        <v>191463.83</v>
      </c>
      <c r="Q3" s="3">
        <v>0</v>
      </c>
      <c r="R3" s="3">
        <v>208180.1</v>
      </c>
      <c r="S3" s="3">
        <v>992490.8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71938.28</v>
      </c>
      <c r="AA3" s="3">
        <v>0</v>
      </c>
      <c r="AB3" s="3">
        <v>0</v>
      </c>
      <c r="AC3" s="3">
        <v>0</v>
      </c>
      <c r="AD3" s="3">
        <v>0</v>
      </c>
      <c r="AE3" s="3">
        <v>1064429.08</v>
      </c>
      <c r="AF3" s="3">
        <v>24874865.440000001</v>
      </c>
    </row>
    <row r="4" spans="1:32" x14ac:dyDescent="0.25">
      <c r="A4" s="2" t="s">
        <v>10</v>
      </c>
      <c r="B4" s="3">
        <v>5640179.6100000003</v>
      </c>
      <c r="C4" s="3">
        <v>574456.21</v>
      </c>
      <c r="D4" s="3">
        <v>305848.57</v>
      </c>
      <c r="E4" s="3">
        <v>8844.5400000000009</v>
      </c>
      <c r="F4" s="3">
        <v>569542.32999999996</v>
      </c>
      <c r="G4" s="3">
        <v>336476.25</v>
      </c>
      <c r="H4" s="3">
        <v>0</v>
      </c>
      <c r="I4" s="3">
        <v>0</v>
      </c>
      <c r="J4" s="3">
        <v>166696.85999999999</v>
      </c>
      <c r="K4" s="3">
        <v>62984.08</v>
      </c>
      <c r="L4" s="3">
        <v>158095.44</v>
      </c>
      <c r="M4" s="3">
        <v>7823123.8899999997</v>
      </c>
      <c r="N4" s="3">
        <v>20747.32</v>
      </c>
      <c r="O4" s="3">
        <v>7183.36</v>
      </c>
      <c r="P4" s="3">
        <v>88132.13</v>
      </c>
      <c r="Q4" s="3">
        <v>70.790000000000006</v>
      </c>
      <c r="R4" s="3">
        <v>116133.6</v>
      </c>
      <c r="S4" s="3">
        <v>177576.47</v>
      </c>
      <c r="T4" s="3">
        <v>0</v>
      </c>
      <c r="U4" s="3">
        <v>0</v>
      </c>
      <c r="V4" s="3">
        <v>750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178326.47</v>
      </c>
      <c r="AF4" s="3">
        <v>8117583.96</v>
      </c>
    </row>
    <row r="5" spans="1:32" x14ac:dyDescent="0.25">
      <c r="A5" s="2" t="s">
        <v>11</v>
      </c>
      <c r="B5" s="3">
        <v>511297.75</v>
      </c>
      <c r="C5" s="3">
        <v>325035.11</v>
      </c>
      <c r="D5" s="3">
        <v>603558.53</v>
      </c>
      <c r="E5" s="3">
        <v>0</v>
      </c>
      <c r="F5" s="3">
        <v>57717.760000000002</v>
      </c>
      <c r="G5" s="3">
        <v>227608.33</v>
      </c>
      <c r="H5" s="3">
        <v>0</v>
      </c>
      <c r="I5" s="3">
        <v>0</v>
      </c>
      <c r="J5" s="3">
        <v>155460.42000000001</v>
      </c>
      <c r="K5" s="3">
        <v>3127.49</v>
      </c>
      <c r="L5" s="3">
        <v>698990.66</v>
      </c>
      <c r="M5" s="3">
        <v>2582796.0499999998</v>
      </c>
      <c r="N5" s="3">
        <v>283.14</v>
      </c>
      <c r="O5" s="3">
        <v>16881.32</v>
      </c>
      <c r="P5" s="3">
        <v>147784.29</v>
      </c>
      <c r="Q5" s="3">
        <v>0</v>
      </c>
      <c r="R5" s="3">
        <v>164948.75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2747744.8</v>
      </c>
    </row>
    <row r="6" spans="1:32" x14ac:dyDescent="0.25">
      <c r="A6" s="2" t="s">
        <v>12</v>
      </c>
      <c r="B6" s="3">
        <v>6575215.79</v>
      </c>
      <c r="C6" s="3">
        <v>3491239.81</v>
      </c>
      <c r="D6" s="3">
        <v>779502.86</v>
      </c>
      <c r="E6" s="3">
        <v>5673.71</v>
      </c>
      <c r="F6" s="3">
        <v>1538596.21</v>
      </c>
      <c r="G6" s="3">
        <v>946137.45</v>
      </c>
      <c r="H6" s="3">
        <v>0</v>
      </c>
      <c r="I6" s="3">
        <v>0</v>
      </c>
      <c r="J6" s="3">
        <v>36914.07</v>
      </c>
      <c r="K6" s="3">
        <v>108235.95</v>
      </c>
      <c r="L6" s="3">
        <v>264583.59000000003</v>
      </c>
      <c r="M6" s="3">
        <v>13746099.439999999</v>
      </c>
      <c r="N6" s="3">
        <v>0</v>
      </c>
      <c r="O6" s="3">
        <v>10167.09</v>
      </c>
      <c r="P6" s="3">
        <v>115092.73</v>
      </c>
      <c r="Q6" s="3">
        <v>0</v>
      </c>
      <c r="R6" s="3">
        <v>125259.82</v>
      </c>
      <c r="S6" s="3">
        <v>204219.82</v>
      </c>
      <c r="T6" s="3">
        <v>0</v>
      </c>
      <c r="U6" s="3">
        <v>0</v>
      </c>
      <c r="V6" s="3">
        <v>124772.25</v>
      </c>
      <c r="W6" s="3">
        <v>0</v>
      </c>
      <c r="X6" s="3">
        <v>0</v>
      </c>
      <c r="Y6" s="3">
        <v>0</v>
      </c>
      <c r="Z6" s="3">
        <v>0</v>
      </c>
      <c r="AA6" s="3">
        <v>437293.05</v>
      </c>
      <c r="AB6" s="3">
        <v>0</v>
      </c>
      <c r="AC6" s="3">
        <v>871815.6</v>
      </c>
      <c r="AD6" s="3">
        <v>0</v>
      </c>
      <c r="AE6" s="3">
        <v>1638100.72</v>
      </c>
      <c r="AF6" s="3">
        <v>15509459.98</v>
      </c>
    </row>
    <row r="7" spans="1:32" x14ac:dyDescent="0.25">
      <c r="A7" s="2" t="s">
        <v>13</v>
      </c>
      <c r="B7" s="3">
        <v>1847115.91</v>
      </c>
      <c r="C7" s="3">
        <v>325821.31</v>
      </c>
      <c r="D7" s="3">
        <v>286006.2</v>
      </c>
      <c r="E7" s="3">
        <v>9111.49</v>
      </c>
      <c r="F7" s="3">
        <v>1065579.97</v>
      </c>
      <c r="G7" s="3">
        <v>598128.07999999996</v>
      </c>
      <c r="H7" s="3">
        <v>0</v>
      </c>
      <c r="I7" s="3">
        <v>0</v>
      </c>
      <c r="J7" s="3">
        <v>87120.65</v>
      </c>
      <c r="K7" s="3">
        <v>94463.360000000001</v>
      </c>
      <c r="L7" s="3">
        <v>392280.05</v>
      </c>
      <c r="M7" s="3">
        <v>4705627.0199999996</v>
      </c>
      <c r="N7" s="3">
        <v>0</v>
      </c>
      <c r="O7" s="3">
        <v>17152.91</v>
      </c>
      <c r="P7" s="3">
        <v>167603.59</v>
      </c>
      <c r="Q7" s="3">
        <v>0</v>
      </c>
      <c r="R7" s="3">
        <v>184756.5</v>
      </c>
      <c r="S7" s="3">
        <v>975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975</v>
      </c>
      <c r="AF7" s="3">
        <v>4891358.5199999996</v>
      </c>
    </row>
    <row r="8" spans="1:32" x14ac:dyDescent="0.25">
      <c r="A8" s="2" t="s">
        <v>14</v>
      </c>
      <c r="B8" s="3">
        <v>2033809.05</v>
      </c>
      <c r="C8" s="3">
        <v>142667.48000000001</v>
      </c>
      <c r="D8" s="3">
        <v>221599.93</v>
      </c>
      <c r="E8" s="3">
        <v>5074.08</v>
      </c>
      <c r="F8" s="3">
        <v>446219.4</v>
      </c>
      <c r="G8" s="3">
        <v>221796.69</v>
      </c>
      <c r="H8" s="3">
        <v>0</v>
      </c>
      <c r="I8" s="3">
        <v>0</v>
      </c>
      <c r="J8" s="3">
        <v>159799.04000000001</v>
      </c>
      <c r="K8" s="3">
        <v>64733.23</v>
      </c>
      <c r="L8" s="3">
        <v>682558.03</v>
      </c>
      <c r="M8" s="3">
        <v>3978256.93</v>
      </c>
      <c r="N8" s="3">
        <v>0</v>
      </c>
      <c r="O8" s="3">
        <v>5856.88</v>
      </c>
      <c r="P8" s="3">
        <v>982897.99</v>
      </c>
      <c r="Q8" s="3">
        <v>0</v>
      </c>
      <c r="R8" s="3">
        <v>988754.87</v>
      </c>
      <c r="S8" s="3">
        <v>107140.76</v>
      </c>
      <c r="T8" s="3">
        <v>0</v>
      </c>
      <c r="U8" s="3">
        <v>0</v>
      </c>
      <c r="V8" s="3">
        <v>502.55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107643.31</v>
      </c>
      <c r="AF8" s="3">
        <v>5074655.1100000003</v>
      </c>
    </row>
    <row r="9" spans="1:32" x14ac:dyDescent="0.25">
      <c r="A9" s="2" t="s">
        <v>15</v>
      </c>
      <c r="B9" s="3">
        <v>3130966.92</v>
      </c>
      <c r="C9" s="3">
        <v>16571315.380000001</v>
      </c>
      <c r="D9" s="3">
        <v>1482211.22</v>
      </c>
      <c r="E9" s="3">
        <v>15028.21</v>
      </c>
      <c r="F9" s="3">
        <v>73360044.359999999</v>
      </c>
      <c r="G9" s="3">
        <v>44540052.960000001</v>
      </c>
      <c r="H9" s="3">
        <v>0</v>
      </c>
      <c r="I9" s="3">
        <v>25967.29</v>
      </c>
      <c r="J9" s="3">
        <v>364972.57</v>
      </c>
      <c r="K9" s="3">
        <v>1662731.33</v>
      </c>
      <c r="L9" s="3">
        <v>212306.74</v>
      </c>
      <c r="M9" s="3">
        <v>141365596.97999999</v>
      </c>
      <c r="N9" s="3">
        <v>269529.40999999997</v>
      </c>
      <c r="O9" s="3">
        <v>901257.44</v>
      </c>
      <c r="P9" s="3">
        <v>363739.39</v>
      </c>
      <c r="Q9" s="3">
        <v>0</v>
      </c>
      <c r="R9" s="3">
        <v>1534526.24</v>
      </c>
      <c r="S9" s="3">
        <v>17303167.559999999</v>
      </c>
      <c r="T9" s="3">
        <v>0</v>
      </c>
      <c r="U9" s="3">
        <v>572234.38</v>
      </c>
      <c r="V9" s="3">
        <v>3554</v>
      </c>
      <c r="W9" s="3">
        <v>0</v>
      </c>
      <c r="X9" s="3">
        <v>0</v>
      </c>
      <c r="Y9" s="3">
        <v>0</v>
      </c>
      <c r="Z9" s="3">
        <v>0</v>
      </c>
      <c r="AA9" s="3">
        <v>186670.5</v>
      </c>
      <c r="AB9" s="3">
        <v>0</v>
      </c>
      <c r="AC9" s="3">
        <v>0</v>
      </c>
      <c r="AD9" s="3">
        <v>0</v>
      </c>
      <c r="AE9" s="3">
        <v>18065626.440000001</v>
      </c>
      <c r="AF9" s="3">
        <v>160965749.66</v>
      </c>
    </row>
    <row r="10" spans="1:32" x14ac:dyDescent="0.25">
      <c r="A10" s="2" t="s">
        <v>16</v>
      </c>
      <c r="B10" s="3">
        <v>10934276.27</v>
      </c>
      <c r="C10" s="3">
        <v>6750996.0099999998</v>
      </c>
      <c r="D10" s="3">
        <v>2017512.35</v>
      </c>
      <c r="E10" s="3">
        <v>250004.85</v>
      </c>
      <c r="F10" s="3">
        <v>166541724.24000001</v>
      </c>
      <c r="G10" s="3">
        <v>132617528.20999999</v>
      </c>
      <c r="H10" s="3">
        <v>4280070.7300000004</v>
      </c>
      <c r="I10" s="3">
        <v>44608.13</v>
      </c>
      <c r="J10" s="3">
        <v>1467409.88</v>
      </c>
      <c r="K10" s="3">
        <v>2929323.21</v>
      </c>
      <c r="L10" s="3">
        <v>661932.02</v>
      </c>
      <c r="M10" s="3">
        <v>328495385.89999998</v>
      </c>
      <c r="N10" s="3">
        <v>664094.68999999994</v>
      </c>
      <c r="O10" s="3">
        <v>232402.62</v>
      </c>
      <c r="P10" s="3">
        <v>782534.36</v>
      </c>
      <c r="Q10" s="3">
        <v>0</v>
      </c>
      <c r="R10" s="3">
        <v>1679031.67</v>
      </c>
      <c r="S10" s="3">
        <v>69398817.060000002</v>
      </c>
      <c r="T10" s="3">
        <v>1545818.16</v>
      </c>
      <c r="U10" s="3">
        <v>15008.68</v>
      </c>
      <c r="V10" s="3">
        <v>2318.35</v>
      </c>
      <c r="W10" s="3">
        <v>0</v>
      </c>
      <c r="X10" s="3">
        <v>0</v>
      </c>
      <c r="Y10" s="3">
        <v>0</v>
      </c>
      <c r="Z10" s="3">
        <v>5960827.3499999996</v>
      </c>
      <c r="AA10" s="3">
        <v>1798785.43</v>
      </c>
      <c r="AB10" s="3">
        <v>0</v>
      </c>
      <c r="AC10" s="3">
        <v>0</v>
      </c>
      <c r="AD10" s="3">
        <v>0</v>
      </c>
      <c r="AE10" s="3">
        <v>78721575.030000001</v>
      </c>
      <c r="AF10" s="3">
        <v>408895992.60000002</v>
      </c>
    </row>
    <row r="11" spans="1:32" x14ac:dyDescent="0.25">
      <c r="A11" s="2" t="s">
        <v>17</v>
      </c>
      <c r="B11" s="3">
        <v>8134035.7699999996</v>
      </c>
      <c r="C11" s="3">
        <v>295213.3</v>
      </c>
      <c r="D11" s="3">
        <v>298814.21000000002</v>
      </c>
      <c r="E11" s="3">
        <v>346420.17</v>
      </c>
      <c r="F11" s="3">
        <v>1777357.13</v>
      </c>
      <c r="G11" s="3">
        <v>885718.99</v>
      </c>
      <c r="H11" s="3">
        <v>0</v>
      </c>
      <c r="I11" s="3">
        <v>0</v>
      </c>
      <c r="J11" s="3">
        <v>48263.09</v>
      </c>
      <c r="K11" s="3">
        <v>618863.72</v>
      </c>
      <c r="L11" s="3">
        <v>80709.789999999994</v>
      </c>
      <c r="M11" s="3">
        <v>12485396.17</v>
      </c>
      <c r="N11" s="3">
        <v>0</v>
      </c>
      <c r="O11" s="3">
        <v>0</v>
      </c>
      <c r="P11" s="3">
        <v>33936.81</v>
      </c>
      <c r="Q11" s="3">
        <v>7818.82</v>
      </c>
      <c r="R11" s="3">
        <v>41755.629999999997</v>
      </c>
      <c r="S11" s="3">
        <v>175949.48</v>
      </c>
      <c r="T11" s="3">
        <v>0</v>
      </c>
      <c r="U11" s="3">
        <v>300</v>
      </c>
      <c r="V11" s="3">
        <v>0</v>
      </c>
      <c r="W11" s="3">
        <v>0</v>
      </c>
      <c r="X11" s="3">
        <v>0</v>
      </c>
      <c r="Y11" s="3">
        <v>0</v>
      </c>
      <c r="Z11" s="3">
        <v>307283.55</v>
      </c>
      <c r="AA11" s="3">
        <v>0</v>
      </c>
      <c r="AB11" s="3">
        <v>0</v>
      </c>
      <c r="AC11" s="3">
        <v>0</v>
      </c>
      <c r="AD11" s="3">
        <v>0</v>
      </c>
      <c r="AE11" s="3">
        <v>483533.03</v>
      </c>
      <c r="AF11" s="3">
        <v>13010684.83</v>
      </c>
    </row>
    <row r="12" spans="1:32" x14ac:dyDescent="0.25">
      <c r="A12" s="2" t="s">
        <v>18</v>
      </c>
      <c r="B12" s="3">
        <v>5897153.1399999997</v>
      </c>
      <c r="C12" s="3">
        <v>504838.79</v>
      </c>
      <c r="D12" s="3">
        <v>289682.74</v>
      </c>
      <c r="E12" s="3">
        <v>9953.83</v>
      </c>
      <c r="F12" s="3">
        <v>1464726.2</v>
      </c>
      <c r="G12" s="3">
        <v>1039473.68</v>
      </c>
      <c r="H12" s="3">
        <v>268378</v>
      </c>
      <c r="I12" s="3">
        <v>0</v>
      </c>
      <c r="J12" s="3">
        <v>61666.37</v>
      </c>
      <c r="K12" s="3">
        <v>420188.75</v>
      </c>
      <c r="L12" s="3">
        <v>18812.59</v>
      </c>
      <c r="M12" s="3">
        <v>9974874.0899999999</v>
      </c>
      <c r="N12" s="3">
        <v>23500.01</v>
      </c>
      <c r="O12" s="3">
        <v>22661.77</v>
      </c>
      <c r="P12" s="3">
        <v>815308.38</v>
      </c>
      <c r="Q12" s="3">
        <v>0</v>
      </c>
      <c r="R12" s="3">
        <v>861470.16</v>
      </c>
      <c r="S12" s="3">
        <v>578329.87</v>
      </c>
      <c r="T12" s="3">
        <v>0</v>
      </c>
      <c r="U12" s="3">
        <v>11600</v>
      </c>
      <c r="V12" s="3">
        <v>400</v>
      </c>
      <c r="W12" s="3">
        <v>0</v>
      </c>
      <c r="X12" s="3">
        <v>0</v>
      </c>
      <c r="Y12" s="3">
        <v>0</v>
      </c>
      <c r="Z12" s="3">
        <v>227301.92</v>
      </c>
      <c r="AA12" s="3">
        <v>0</v>
      </c>
      <c r="AB12" s="3">
        <v>0</v>
      </c>
      <c r="AC12" s="3">
        <v>0</v>
      </c>
      <c r="AD12" s="3">
        <v>0</v>
      </c>
      <c r="AE12" s="3">
        <v>817631.79</v>
      </c>
      <c r="AF12" s="3">
        <v>11653976.039999999</v>
      </c>
    </row>
    <row r="13" spans="1:32" x14ac:dyDescent="0.25">
      <c r="A13" s="2" t="s">
        <v>19</v>
      </c>
      <c r="B13" s="3">
        <v>3670924.07</v>
      </c>
      <c r="C13" s="3">
        <v>265147.18</v>
      </c>
      <c r="D13" s="3">
        <v>691670.51</v>
      </c>
      <c r="E13" s="3">
        <v>5057.91</v>
      </c>
      <c r="F13" s="3">
        <v>700128.22</v>
      </c>
      <c r="G13" s="3">
        <v>375414.76</v>
      </c>
      <c r="H13" s="3">
        <v>0</v>
      </c>
      <c r="I13" s="3">
        <v>0</v>
      </c>
      <c r="J13" s="3">
        <v>71240.070000000007</v>
      </c>
      <c r="K13" s="3">
        <v>31119.15</v>
      </c>
      <c r="L13" s="3">
        <v>2166693.0099999998</v>
      </c>
      <c r="M13" s="3">
        <v>7977394.8799999999</v>
      </c>
      <c r="N13" s="3">
        <v>0</v>
      </c>
      <c r="O13" s="3">
        <v>5142.28</v>
      </c>
      <c r="P13" s="3">
        <v>112406.37</v>
      </c>
      <c r="Q13" s="3">
        <v>0</v>
      </c>
      <c r="R13" s="3">
        <v>117548.65</v>
      </c>
      <c r="S13" s="3">
        <v>787.32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787.32</v>
      </c>
      <c r="AF13" s="3">
        <v>8095730.8499999996</v>
      </c>
    </row>
    <row r="14" spans="1:32" x14ac:dyDescent="0.25">
      <c r="A14" s="2" t="s">
        <v>20</v>
      </c>
      <c r="B14" s="3">
        <v>1601756.26</v>
      </c>
      <c r="C14" s="3">
        <v>978153.21</v>
      </c>
      <c r="D14" s="3">
        <v>1851222.75</v>
      </c>
      <c r="E14" s="3">
        <v>548</v>
      </c>
      <c r="F14" s="3">
        <v>537481.14</v>
      </c>
      <c r="G14" s="3">
        <v>564566.57999999996</v>
      </c>
      <c r="H14" s="3">
        <v>0</v>
      </c>
      <c r="I14" s="3">
        <v>0</v>
      </c>
      <c r="J14" s="3">
        <v>0</v>
      </c>
      <c r="K14" s="3">
        <v>21798.01</v>
      </c>
      <c r="L14" s="3">
        <v>4800951.2300000004</v>
      </c>
      <c r="M14" s="3">
        <v>10356477.18</v>
      </c>
      <c r="N14" s="3">
        <v>0</v>
      </c>
      <c r="O14" s="3">
        <v>59893.5</v>
      </c>
      <c r="P14" s="3">
        <v>1018805.04</v>
      </c>
      <c r="Q14" s="3">
        <v>0</v>
      </c>
      <c r="R14" s="3">
        <v>1078698.54</v>
      </c>
      <c r="S14" s="3">
        <v>146032.25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146032.25</v>
      </c>
      <c r="AF14" s="3">
        <v>11581207.970000001</v>
      </c>
    </row>
    <row r="15" spans="1:32" x14ac:dyDescent="0.25">
      <c r="A15" s="2" t="s">
        <v>21</v>
      </c>
      <c r="B15" s="3">
        <v>2189353.7599999998</v>
      </c>
      <c r="C15" s="3">
        <v>112146.1</v>
      </c>
      <c r="D15" s="3">
        <v>143081.60000000001</v>
      </c>
      <c r="E15" s="3">
        <v>1576.79</v>
      </c>
      <c r="F15" s="3">
        <v>620055.53</v>
      </c>
      <c r="G15" s="3">
        <v>316736.68</v>
      </c>
      <c r="H15" s="3">
        <v>0</v>
      </c>
      <c r="I15" s="3">
        <v>0</v>
      </c>
      <c r="J15" s="3">
        <v>233547.47</v>
      </c>
      <c r="K15" s="3">
        <v>56729.58</v>
      </c>
      <c r="L15" s="3">
        <v>69188.509999999995</v>
      </c>
      <c r="M15" s="3">
        <v>3742416.02</v>
      </c>
      <c r="N15" s="3">
        <v>0</v>
      </c>
      <c r="O15" s="3">
        <v>4284.55</v>
      </c>
      <c r="P15" s="3">
        <v>34382.879999999997</v>
      </c>
      <c r="Q15" s="3">
        <v>0</v>
      </c>
      <c r="R15" s="3">
        <v>38667.43</v>
      </c>
      <c r="S15" s="3">
        <v>634046.09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200</v>
      </c>
      <c r="Z15" s="3">
        <v>843.98</v>
      </c>
      <c r="AA15" s="3">
        <v>0</v>
      </c>
      <c r="AB15" s="3">
        <v>0</v>
      </c>
      <c r="AC15" s="3">
        <v>0</v>
      </c>
      <c r="AD15" s="3">
        <v>0</v>
      </c>
      <c r="AE15" s="3">
        <v>635090.06999999995</v>
      </c>
      <c r="AF15" s="3">
        <v>4416173.5199999996</v>
      </c>
    </row>
    <row r="16" spans="1:32" x14ac:dyDescent="0.25">
      <c r="A16" s="2" t="s">
        <v>22</v>
      </c>
      <c r="B16" s="3">
        <v>4608834.99</v>
      </c>
      <c r="C16" s="3">
        <v>545908.80000000005</v>
      </c>
      <c r="D16" s="3">
        <v>140695.14000000001</v>
      </c>
      <c r="E16" s="3">
        <v>1990.8</v>
      </c>
      <c r="F16" s="3">
        <v>677583.81</v>
      </c>
      <c r="G16" s="3">
        <v>297783.11</v>
      </c>
      <c r="H16" s="3">
        <v>0</v>
      </c>
      <c r="I16" s="3">
        <v>0</v>
      </c>
      <c r="J16" s="3">
        <v>11510.37</v>
      </c>
      <c r="K16" s="3">
        <v>89022.53</v>
      </c>
      <c r="L16" s="3">
        <v>1028384.61</v>
      </c>
      <c r="M16" s="3">
        <v>7401714.1600000001</v>
      </c>
      <c r="N16" s="3">
        <v>0</v>
      </c>
      <c r="O16" s="3">
        <v>6679.05</v>
      </c>
      <c r="P16" s="3">
        <v>792471.34</v>
      </c>
      <c r="Q16" s="3">
        <v>0</v>
      </c>
      <c r="R16" s="3">
        <v>799150.39</v>
      </c>
      <c r="S16" s="3">
        <v>258048.11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1000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259048.11</v>
      </c>
      <c r="AF16" s="3">
        <v>8459912.6600000001</v>
      </c>
    </row>
    <row r="17" spans="1:32" x14ac:dyDescent="0.25">
      <c r="A17" s="2" t="s">
        <v>23</v>
      </c>
      <c r="B17" s="3">
        <v>3455676.45</v>
      </c>
      <c r="C17" s="3">
        <v>540913.54</v>
      </c>
      <c r="D17" s="3">
        <v>169984.68</v>
      </c>
      <c r="E17" s="3">
        <v>1037.67</v>
      </c>
      <c r="F17" s="3">
        <v>1499645.45</v>
      </c>
      <c r="G17" s="3">
        <v>1184128.6200000001</v>
      </c>
      <c r="H17" s="3">
        <v>0</v>
      </c>
      <c r="I17" s="3">
        <v>0</v>
      </c>
      <c r="J17" s="3">
        <v>387341.31</v>
      </c>
      <c r="K17" s="3">
        <v>60929.04</v>
      </c>
      <c r="L17" s="3">
        <v>249244.88</v>
      </c>
      <c r="M17" s="3">
        <v>7548901.6399999997</v>
      </c>
      <c r="N17" s="3">
        <v>0</v>
      </c>
      <c r="O17" s="3">
        <v>8295.2800000000007</v>
      </c>
      <c r="P17" s="3">
        <v>44339.47</v>
      </c>
      <c r="Q17" s="3">
        <v>0</v>
      </c>
      <c r="R17" s="3">
        <v>52634.75</v>
      </c>
      <c r="S17" s="3">
        <v>184041.59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563.98</v>
      </c>
      <c r="AD17" s="3">
        <v>0</v>
      </c>
      <c r="AE17" s="3">
        <v>184605.57</v>
      </c>
      <c r="AF17" s="3">
        <v>7786141.96</v>
      </c>
    </row>
    <row r="18" spans="1:32" x14ac:dyDescent="0.25">
      <c r="A18" s="2" t="s">
        <v>24</v>
      </c>
      <c r="B18" s="3">
        <v>1126245.42</v>
      </c>
      <c r="C18" s="3">
        <v>202086.1</v>
      </c>
      <c r="D18" s="3">
        <v>32350.2</v>
      </c>
      <c r="E18" s="3">
        <v>490.71</v>
      </c>
      <c r="F18" s="3">
        <v>538974.91</v>
      </c>
      <c r="G18" s="3">
        <v>227808.87</v>
      </c>
      <c r="H18" s="3">
        <v>0</v>
      </c>
      <c r="I18" s="3">
        <v>0</v>
      </c>
      <c r="J18" s="3">
        <v>210016.55</v>
      </c>
      <c r="K18" s="3">
        <v>23384.05</v>
      </c>
      <c r="L18" s="3">
        <v>195778.5</v>
      </c>
      <c r="M18" s="3">
        <v>2557135.31</v>
      </c>
      <c r="N18" s="3">
        <v>0</v>
      </c>
      <c r="O18" s="3">
        <v>6319.59</v>
      </c>
      <c r="P18" s="3">
        <v>69508.42</v>
      </c>
      <c r="Q18" s="3">
        <v>0</v>
      </c>
      <c r="R18" s="3">
        <v>75828.009999999995</v>
      </c>
      <c r="S18" s="3">
        <v>80277.119999999995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80277.119999999995</v>
      </c>
      <c r="AF18" s="3">
        <v>2713240.44</v>
      </c>
    </row>
    <row r="19" spans="1:32" x14ac:dyDescent="0.25">
      <c r="A19" s="2" t="s">
        <v>25</v>
      </c>
      <c r="B19" s="3">
        <v>8571711.5700000003</v>
      </c>
      <c r="C19" s="3">
        <v>5650396.9299999997</v>
      </c>
      <c r="D19" s="3">
        <v>1786520.7</v>
      </c>
      <c r="E19" s="3">
        <v>41488.589999999997</v>
      </c>
      <c r="F19" s="3">
        <v>48488383.369999997</v>
      </c>
      <c r="G19" s="3">
        <v>36044672.009999998</v>
      </c>
      <c r="H19" s="3">
        <v>0</v>
      </c>
      <c r="I19" s="3">
        <v>27397.47</v>
      </c>
      <c r="J19" s="3">
        <v>359656.97</v>
      </c>
      <c r="K19" s="3">
        <v>1563791.5</v>
      </c>
      <c r="L19" s="3">
        <v>289137.87</v>
      </c>
      <c r="M19" s="3">
        <v>102823156.98</v>
      </c>
      <c r="N19" s="3">
        <v>0</v>
      </c>
      <c r="O19" s="3">
        <v>287632.07</v>
      </c>
      <c r="P19" s="3">
        <v>374692.89</v>
      </c>
      <c r="Q19" s="3">
        <v>2415.1</v>
      </c>
      <c r="R19" s="3">
        <v>664740.06000000006</v>
      </c>
      <c r="S19" s="3">
        <v>10134683.470000001</v>
      </c>
      <c r="T19" s="3">
        <v>0</v>
      </c>
      <c r="U19" s="3">
        <v>0</v>
      </c>
      <c r="V19" s="3">
        <v>138676.84</v>
      </c>
      <c r="W19" s="3">
        <v>0</v>
      </c>
      <c r="X19" s="3">
        <v>0</v>
      </c>
      <c r="Y19" s="3">
        <v>13300</v>
      </c>
      <c r="Z19" s="3">
        <v>667915.96</v>
      </c>
      <c r="AA19" s="3">
        <v>0</v>
      </c>
      <c r="AB19" s="3">
        <v>0</v>
      </c>
      <c r="AC19" s="3">
        <v>0</v>
      </c>
      <c r="AD19" s="3">
        <v>0</v>
      </c>
      <c r="AE19" s="3">
        <v>10954576.27</v>
      </c>
      <c r="AF19" s="3">
        <v>114442473.31</v>
      </c>
    </row>
    <row r="20" spans="1:32" x14ac:dyDescent="0.25">
      <c r="A20" s="2" t="s">
        <v>26</v>
      </c>
      <c r="B20" s="3">
        <v>3749577.98</v>
      </c>
      <c r="C20" s="3">
        <v>238221.56</v>
      </c>
      <c r="D20" s="3">
        <v>83409.119999999995</v>
      </c>
      <c r="E20" s="3">
        <v>25519.38</v>
      </c>
      <c r="F20" s="3">
        <v>418062.42</v>
      </c>
      <c r="G20" s="3">
        <v>194002.97</v>
      </c>
      <c r="H20" s="3">
        <v>0</v>
      </c>
      <c r="I20" s="3">
        <v>0</v>
      </c>
      <c r="J20" s="3">
        <v>0</v>
      </c>
      <c r="K20" s="3">
        <v>41065.050000000003</v>
      </c>
      <c r="L20" s="3">
        <v>26029.66</v>
      </c>
      <c r="M20" s="3">
        <v>4775888.1399999997</v>
      </c>
      <c r="N20" s="3">
        <v>0</v>
      </c>
      <c r="O20" s="3">
        <v>42077.440000000002</v>
      </c>
      <c r="P20" s="3">
        <v>32046.74</v>
      </c>
      <c r="Q20" s="3">
        <v>0</v>
      </c>
      <c r="R20" s="3">
        <v>74124.179999999993</v>
      </c>
      <c r="S20" s="3">
        <v>108314.27</v>
      </c>
      <c r="T20" s="3">
        <v>0</v>
      </c>
      <c r="U20" s="3">
        <v>4125</v>
      </c>
      <c r="V20" s="3">
        <v>0</v>
      </c>
      <c r="W20" s="3">
        <v>33477.300000000003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145916.57</v>
      </c>
      <c r="AF20" s="3">
        <v>4995928.8899999997</v>
      </c>
    </row>
    <row r="21" spans="1:32" x14ac:dyDescent="0.25">
      <c r="A21" s="2" t="s">
        <v>27</v>
      </c>
      <c r="B21" s="3">
        <v>2869981.75</v>
      </c>
      <c r="C21" s="3">
        <v>188212.53</v>
      </c>
      <c r="D21" s="3">
        <v>332168.59999999998</v>
      </c>
      <c r="E21" s="3">
        <v>196.24</v>
      </c>
      <c r="F21" s="3">
        <v>439476.73</v>
      </c>
      <c r="G21" s="3">
        <v>233613.53</v>
      </c>
      <c r="H21" s="3">
        <v>0</v>
      </c>
      <c r="I21" s="3">
        <v>0</v>
      </c>
      <c r="J21" s="3">
        <v>231923.34</v>
      </c>
      <c r="K21" s="3">
        <v>85303.72</v>
      </c>
      <c r="L21" s="3">
        <v>43558.09</v>
      </c>
      <c r="M21" s="3">
        <v>4424434.53</v>
      </c>
      <c r="N21" s="3">
        <v>0</v>
      </c>
      <c r="O21" s="3">
        <v>4373.49</v>
      </c>
      <c r="P21" s="3">
        <v>54841.59</v>
      </c>
      <c r="Q21" s="3">
        <v>0</v>
      </c>
      <c r="R21" s="3">
        <v>59215.08</v>
      </c>
      <c r="S21" s="3">
        <v>507208.89</v>
      </c>
      <c r="T21" s="3">
        <v>0</v>
      </c>
      <c r="U21" s="3">
        <v>0</v>
      </c>
      <c r="V21" s="3">
        <v>100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507308.89</v>
      </c>
      <c r="AF21" s="3">
        <v>4990958.5</v>
      </c>
    </row>
    <row r="22" spans="1:32" x14ac:dyDescent="0.25">
      <c r="A22" s="2" t="s">
        <v>28</v>
      </c>
      <c r="B22" s="3">
        <v>3703502.38</v>
      </c>
      <c r="C22" s="3">
        <v>227473.43</v>
      </c>
      <c r="D22" s="3">
        <v>60284.99</v>
      </c>
      <c r="E22" s="3">
        <v>850.05</v>
      </c>
      <c r="F22" s="3">
        <v>777253.98</v>
      </c>
      <c r="G22" s="3">
        <v>355226.51</v>
      </c>
      <c r="H22" s="3">
        <v>0</v>
      </c>
      <c r="I22" s="3">
        <v>0</v>
      </c>
      <c r="J22" s="3">
        <v>0</v>
      </c>
      <c r="K22" s="3">
        <v>54546.11</v>
      </c>
      <c r="L22" s="3">
        <v>278753.40000000002</v>
      </c>
      <c r="M22" s="3">
        <v>5457890.8499999996</v>
      </c>
      <c r="N22" s="3">
        <v>0</v>
      </c>
      <c r="O22" s="3">
        <v>3352.26</v>
      </c>
      <c r="P22" s="3">
        <v>725719.68</v>
      </c>
      <c r="Q22" s="3">
        <v>0</v>
      </c>
      <c r="R22" s="3">
        <v>729071.94</v>
      </c>
      <c r="S22" s="3">
        <v>352768.67</v>
      </c>
      <c r="T22" s="3">
        <v>0</v>
      </c>
      <c r="U22" s="3">
        <v>316.5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353085.17</v>
      </c>
      <c r="AF22" s="3">
        <v>6540047.96</v>
      </c>
    </row>
    <row r="23" spans="1:32" x14ac:dyDescent="0.25">
      <c r="A23" s="2" t="s">
        <v>29</v>
      </c>
      <c r="B23" s="3">
        <v>2670364.2599999998</v>
      </c>
      <c r="C23" s="3">
        <v>423670.15</v>
      </c>
      <c r="D23" s="3">
        <v>58066.77</v>
      </c>
      <c r="E23" s="3">
        <v>1119.8900000000001</v>
      </c>
      <c r="F23" s="3">
        <v>489625.29</v>
      </c>
      <c r="G23" s="3">
        <v>234201.45</v>
      </c>
      <c r="H23" s="3">
        <v>0</v>
      </c>
      <c r="I23" s="3">
        <v>0</v>
      </c>
      <c r="J23" s="3">
        <v>345682.29</v>
      </c>
      <c r="K23" s="3">
        <v>32750.880000000001</v>
      </c>
      <c r="L23" s="3">
        <v>50125.88</v>
      </c>
      <c r="M23" s="3">
        <v>4305606.8600000003</v>
      </c>
      <c r="N23" s="3">
        <v>0</v>
      </c>
      <c r="O23" s="3">
        <v>13257.84</v>
      </c>
      <c r="P23" s="3">
        <v>100692.21</v>
      </c>
      <c r="Q23" s="3">
        <v>0</v>
      </c>
      <c r="R23" s="3">
        <v>113950.05</v>
      </c>
      <c r="S23" s="3">
        <v>22586.5</v>
      </c>
      <c r="T23" s="3">
        <v>0</v>
      </c>
      <c r="U23" s="3">
        <v>900</v>
      </c>
      <c r="V23" s="3">
        <v>0</v>
      </c>
      <c r="W23" s="3">
        <v>26146.34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49632.84</v>
      </c>
      <c r="AF23" s="3">
        <v>4469189.75</v>
      </c>
    </row>
    <row r="24" spans="1:32" x14ac:dyDescent="0.25">
      <c r="A24" s="2" t="s">
        <v>30</v>
      </c>
      <c r="B24" s="3">
        <v>6806278.5499999998</v>
      </c>
      <c r="C24" s="3">
        <v>389328.45</v>
      </c>
      <c r="D24" s="3">
        <v>177099.84</v>
      </c>
      <c r="E24" s="3">
        <v>6222.18</v>
      </c>
      <c r="F24" s="3">
        <v>979173.69</v>
      </c>
      <c r="G24" s="3">
        <v>451058.5</v>
      </c>
      <c r="H24" s="3">
        <v>146821.94</v>
      </c>
      <c r="I24" s="3">
        <v>0</v>
      </c>
      <c r="J24" s="3">
        <v>91410.6</v>
      </c>
      <c r="K24" s="3">
        <v>92376.78</v>
      </c>
      <c r="L24" s="3">
        <v>18594.07</v>
      </c>
      <c r="M24" s="3">
        <v>9158364.5999999996</v>
      </c>
      <c r="N24" s="3">
        <v>24660.73</v>
      </c>
      <c r="O24" s="3">
        <v>2469.0700000000002</v>
      </c>
      <c r="P24" s="3">
        <v>96448.38</v>
      </c>
      <c r="Q24" s="3">
        <v>0</v>
      </c>
      <c r="R24" s="3">
        <v>123578.18</v>
      </c>
      <c r="S24" s="3">
        <v>217119.92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3301.45</v>
      </c>
      <c r="Z24" s="3">
        <v>0</v>
      </c>
      <c r="AA24" s="3">
        <v>0</v>
      </c>
      <c r="AB24" s="3">
        <v>25280.14</v>
      </c>
      <c r="AC24" s="3">
        <v>0</v>
      </c>
      <c r="AD24" s="3">
        <v>0</v>
      </c>
      <c r="AE24" s="3">
        <v>245701.51</v>
      </c>
      <c r="AF24" s="3">
        <v>9527644.2899999991</v>
      </c>
    </row>
    <row r="25" spans="1:32" x14ac:dyDescent="0.25">
      <c r="A25" s="2" t="s">
        <v>31</v>
      </c>
      <c r="B25" s="3">
        <v>2858925.6</v>
      </c>
      <c r="C25" s="3">
        <v>53776.04</v>
      </c>
      <c r="D25" s="3">
        <v>16649.66</v>
      </c>
      <c r="E25" s="3">
        <v>3811.82</v>
      </c>
      <c r="F25" s="3">
        <v>609780.29</v>
      </c>
      <c r="G25" s="3">
        <v>221317.86</v>
      </c>
      <c r="H25" s="3">
        <v>0</v>
      </c>
      <c r="I25" s="3">
        <v>0</v>
      </c>
      <c r="J25" s="3">
        <v>38311.97</v>
      </c>
      <c r="K25" s="3">
        <v>39866.1</v>
      </c>
      <c r="L25" s="3">
        <v>0</v>
      </c>
      <c r="M25" s="3">
        <v>3842439.34</v>
      </c>
      <c r="N25" s="3">
        <v>0</v>
      </c>
      <c r="O25" s="3">
        <v>5451.5</v>
      </c>
      <c r="P25" s="3">
        <v>223880.25</v>
      </c>
      <c r="Q25" s="3">
        <v>0</v>
      </c>
      <c r="R25" s="3">
        <v>229331.75</v>
      </c>
      <c r="S25" s="3">
        <v>225864.63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225864.63</v>
      </c>
      <c r="AF25" s="3">
        <v>4297635.72</v>
      </c>
    </row>
    <row r="26" spans="1:32" x14ac:dyDescent="0.25">
      <c r="A26" s="2" t="s">
        <v>32</v>
      </c>
      <c r="B26" s="3">
        <v>4961219.3</v>
      </c>
      <c r="C26" s="3">
        <v>644551.05000000005</v>
      </c>
      <c r="D26" s="3">
        <v>443256.87</v>
      </c>
      <c r="E26" s="3">
        <v>17997.240000000002</v>
      </c>
      <c r="F26" s="3">
        <v>1353708.61</v>
      </c>
      <c r="G26" s="3">
        <v>355330.04</v>
      </c>
      <c r="H26" s="3">
        <v>0</v>
      </c>
      <c r="I26" s="3">
        <v>0</v>
      </c>
      <c r="J26" s="3">
        <v>672558.8</v>
      </c>
      <c r="K26" s="3">
        <v>163428.15</v>
      </c>
      <c r="L26" s="3">
        <v>576415.44999999995</v>
      </c>
      <c r="M26" s="3">
        <v>9188465.5099999998</v>
      </c>
      <c r="N26" s="3">
        <v>0</v>
      </c>
      <c r="O26" s="3">
        <v>35311.99</v>
      </c>
      <c r="P26" s="3">
        <v>603612.15</v>
      </c>
      <c r="Q26" s="3">
        <v>0</v>
      </c>
      <c r="R26" s="3">
        <v>638924.14</v>
      </c>
      <c r="S26" s="3">
        <v>156198.82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11330</v>
      </c>
      <c r="Z26" s="3">
        <v>42148.81</v>
      </c>
      <c r="AA26" s="3">
        <v>0</v>
      </c>
      <c r="AB26" s="3">
        <v>24651.17</v>
      </c>
      <c r="AC26" s="3">
        <v>0</v>
      </c>
      <c r="AD26" s="3">
        <v>0</v>
      </c>
      <c r="AE26" s="3">
        <v>234328.8</v>
      </c>
      <c r="AF26" s="3">
        <v>10061718.449999999</v>
      </c>
    </row>
    <row r="27" spans="1:32" x14ac:dyDescent="0.25">
      <c r="A27" s="2" t="s">
        <v>33</v>
      </c>
      <c r="B27" s="3">
        <v>3551404.8</v>
      </c>
      <c r="C27" s="3">
        <v>241094.41</v>
      </c>
      <c r="D27" s="3">
        <v>89147.17</v>
      </c>
      <c r="E27" s="3">
        <v>5639.62</v>
      </c>
      <c r="F27" s="3">
        <v>759524.8</v>
      </c>
      <c r="G27" s="3">
        <v>300525.25</v>
      </c>
      <c r="H27" s="3">
        <v>0</v>
      </c>
      <c r="I27" s="3">
        <v>0</v>
      </c>
      <c r="J27" s="3">
        <v>12548.36</v>
      </c>
      <c r="K27" s="3">
        <v>92143</v>
      </c>
      <c r="L27" s="3">
        <v>275004.83</v>
      </c>
      <c r="M27" s="3">
        <v>5327032.24</v>
      </c>
      <c r="N27" s="3">
        <v>0</v>
      </c>
      <c r="O27" s="3">
        <v>5924.09</v>
      </c>
      <c r="P27" s="3">
        <v>658445.18999999994</v>
      </c>
      <c r="Q27" s="3">
        <v>0</v>
      </c>
      <c r="R27" s="3">
        <v>664369.28</v>
      </c>
      <c r="S27" s="3">
        <v>98841.06</v>
      </c>
      <c r="T27" s="3">
        <v>0</v>
      </c>
      <c r="U27" s="3">
        <v>1520</v>
      </c>
      <c r="V27" s="3">
        <v>125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100486.06</v>
      </c>
      <c r="AF27" s="3">
        <v>6091887.5800000001</v>
      </c>
    </row>
    <row r="28" spans="1:32" x14ac:dyDescent="0.25">
      <c r="A28" s="2" t="s">
        <v>34</v>
      </c>
      <c r="B28" s="3">
        <v>1638151.94</v>
      </c>
      <c r="C28" s="3">
        <v>2435404.15</v>
      </c>
      <c r="D28" s="3">
        <v>11302397.859999999</v>
      </c>
      <c r="E28" s="3">
        <v>5484.66</v>
      </c>
      <c r="F28" s="3">
        <v>2615766.2599999998</v>
      </c>
      <c r="G28" s="3">
        <v>3594897.59</v>
      </c>
      <c r="H28" s="3">
        <v>0</v>
      </c>
      <c r="I28" s="3">
        <v>0</v>
      </c>
      <c r="J28" s="3">
        <v>8200.66</v>
      </c>
      <c r="K28" s="3">
        <v>141346.53</v>
      </c>
      <c r="L28" s="3">
        <v>18424227.84</v>
      </c>
      <c r="M28" s="3">
        <v>40165877.490000002</v>
      </c>
      <c r="N28" s="3">
        <v>0</v>
      </c>
      <c r="O28" s="3">
        <v>147096.10999999999</v>
      </c>
      <c r="P28" s="3">
        <v>4014337.66</v>
      </c>
      <c r="Q28" s="3">
        <v>0</v>
      </c>
      <c r="R28" s="3">
        <v>4161433.77</v>
      </c>
      <c r="S28" s="3">
        <v>1845670.74</v>
      </c>
      <c r="T28" s="3">
        <v>0</v>
      </c>
      <c r="U28" s="3">
        <v>7534.68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907695.14</v>
      </c>
      <c r="AD28" s="3">
        <v>0</v>
      </c>
      <c r="AE28" s="3">
        <v>2760900.56</v>
      </c>
      <c r="AF28" s="3">
        <v>47088211.82</v>
      </c>
    </row>
    <row r="29" spans="1:32" x14ac:dyDescent="0.25">
      <c r="A29" s="2" t="s">
        <v>35</v>
      </c>
      <c r="B29" s="3">
        <v>8737918.0600000005</v>
      </c>
      <c r="C29" s="3">
        <v>3780479.76</v>
      </c>
      <c r="D29" s="3">
        <v>740714.84</v>
      </c>
      <c r="E29" s="3">
        <v>5802.34</v>
      </c>
      <c r="F29" s="3">
        <v>3716919.96</v>
      </c>
      <c r="G29" s="3">
        <v>1135216.03</v>
      </c>
      <c r="H29" s="3">
        <v>0</v>
      </c>
      <c r="I29" s="3">
        <v>0</v>
      </c>
      <c r="J29" s="3">
        <v>117106</v>
      </c>
      <c r="K29" s="3">
        <v>175437.06</v>
      </c>
      <c r="L29" s="3">
        <v>273116.01</v>
      </c>
      <c r="M29" s="3">
        <v>18682710.059999999</v>
      </c>
      <c r="N29" s="3">
        <v>0</v>
      </c>
      <c r="O29" s="3">
        <v>52154.41</v>
      </c>
      <c r="P29" s="3">
        <v>186278.99</v>
      </c>
      <c r="Q29" s="3">
        <v>0</v>
      </c>
      <c r="R29" s="3">
        <v>238433.4</v>
      </c>
      <c r="S29" s="3">
        <v>1349834.2</v>
      </c>
      <c r="T29" s="3">
        <v>0</v>
      </c>
      <c r="U29" s="3">
        <v>0</v>
      </c>
      <c r="V29" s="3">
        <v>51462.8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113285</v>
      </c>
      <c r="AD29" s="3">
        <v>0</v>
      </c>
      <c r="AE29" s="3">
        <v>1514582</v>
      </c>
      <c r="AF29" s="3">
        <v>20435725.460000001</v>
      </c>
    </row>
    <row r="30" spans="1:32" x14ac:dyDescent="0.25">
      <c r="A30" s="2" t="s">
        <v>36</v>
      </c>
      <c r="B30" s="3">
        <v>2309134.88</v>
      </c>
      <c r="C30" s="3">
        <v>2172017.33</v>
      </c>
      <c r="D30" s="3">
        <v>676879.43</v>
      </c>
      <c r="E30" s="3">
        <v>0</v>
      </c>
      <c r="F30" s="3">
        <v>4699233.05</v>
      </c>
      <c r="G30" s="3">
        <v>1049638.51</v>
      </c>
      <c r="H30" s="3">
        <v>0</v>
      </c>
      <c r="I30" s="3">
        <v>0</v>
      </c>
      <c r="J30" s="3">
        <v>56307.96</v>
      </c>
      <c r="K30" s="3">
        <v>95387.44</v>
      </c>
      <c r="L30" s="3">
        <v>703902.89</v>
      </c>
      <c r="M30" s="3">
        <v>11762501.49</v>
      </c>
      <c r="N30" s="3">
        <v>0</v>
      </c>
      <c r="O30" s="3">
        <v>69064.990000000005</v>
      </c>
      <c r="P30" s="3">
        <v>285962.18</v>
      </c>
      <c r="Q30" s="3">
        <v>0</v>
      </c>
      <c r="R30" s="3">
        <v>355027.17</v>
      </c>
      <c r="S30" s="3">
        <v>1482914.57</v>
      </c>
      <c r="T30" s="3">
        <v>0</v>
      </c>
      <c r="U30" s="3">
        <v>0</v>
      </c>
      <c r="V30" s="3">
        <v>0</v>
      </c>
      <c r="W30" s="3">
        <v>24052.5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1506967.07</v>
      </c>
      <c r="AF30" s="3">
        <v>13624495.73</v>
      </c>
    </row>
    <row r="31" spans="1:32" x14ac:dyDescent="0.25">
      <c r="A31" s="2" t="s">
        <v>37</v>
      </c>
      <c r="B31" s="3">
        <v>3743731.51</v>
      </c>
      <c r="C31" s="3">
        <v>5396236.75</v>
      </c>
      <c r="D31" s="3">
        <v>3612324.94</v>
      </c>
      <c r="E31" s="3">
        <v>48220.47</v>
      </c>
      <c r="F31" s="3">
        <v>23220791.989999998</v>
      </c>
      <c r="G31" s="3">
        <v>10465949.939999999</v>
      </c>
      <c r="H31" s="3">
        <v>0</v>
      </c>
      <c r="I31" s="3">
        <v>0</v>
      </c>
      <c r="J31" s="3">
        <v>774658.67</v>
      </c>
      <c r="K31" s="3">
        <v>958346.45</v>
      </c>
      <c r="L31" s="3">
        <v>1895024.05</v>
      </c>
      <c r="M31" s="3">
        <v>50115284.770000003</v>
      </c>
      <c r="N31" s="3">
        <v>0</v>
      </c>
      <c r="O31" s="3">
        <v>358816.91</v>
      </c>
      <c r="P31" s="3">
        <v>2217680.9700000002</v>
      </c>
      <c r="Q31" s="3">
        <v>0</v>
      </c>
      <c r="R31" s="3">
        <v>2576497.88</v>
      </c>
      <c r="S31" s="3">
        <v>5126262.3</v>
      </c>
      <c r="T31" s="3">
        <v>0</v>
      </c>
      <c r="U31" s="3">
        <v>211253.09</v>
      </c>
      <c r="V31" s="3">
        <v>14848.38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5352363.7699999996</v>
      </c>
      <c r="AF31" s="3">
        <v>58044146.420000002</v>
      </c>
    </row>
    <row r="32" spans="1:32" x14ac:dyDescent="0.25">
      <c r="A32" s="2" t="s">
        <v>38</v>
      </c>
      <c r="B32" s="3">
        <v>3043159.37</v>
      </c>
      <c r="C32" s="3">
        <v>816145.8</v>
      </c>
      <c r="D32" s="3">
        <v>2485957.58</v>
      </c>
      <c r="E32" s="3">
        <v>14067.89</v>
      </c>
      <c r="F32" s="3">
        <v>1996865.96</v>
      </c>
      <c r="G32" s="3">
        <v>2616032.04</v>
      </c>
      <c r="H32" s="3">
        <v>0</v>
      </c>
      <c r="I32" s="3">
        <v>0</v>
      </c>
      <c r="J32" s="3">
        <v>392707.29</v>
      </c>
      <c r="K32" s="3">
        <v>81599.570000000007</v>
      </c>
      <c r="L32" s="3">
        <v>6990496.9199999999</v>
      </c>
      <c r="M32" s="3">
        <v>18437032.420000002</v>
      </c>
      <c r="N32" s="3">
        <v>0</v>
      </c>
      <c r="O32" s="3">
        <v>83445.960000000006</v>
      </c>
      <c r="P32" s="3">
        <v>1344134.55</v>
      </c>
      <c r="Q32" s="3">
        <v>0</v>
      </c>
      <c r="R32" s="3">
        <v>1427580.51</v>
      </c>
      <c r="S32" s="3">
        <v>546827.27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546827.27</v>
      </c>
      <c r="AF32" s="3">
        <v>20411440.199999999</v>
      </c>
    </row>
    <row r="33" spans="1:32" x14ac:dyDescent="0.25">
      <c r="A33" s="2" t="s">
        <v>39</v>
      </c>
      <c r="B33" s="3">
        <v>4403095.2</v>
      </c>
      <c r="C33" s="3">
        <v>165380.53</v>
      </c>
      <c r="D33" s="3">
        <v>30959.94</v>
      </c>
      <c r="E33" s="3">
        <v>16506.37</v>
      </c>
      <c r="F33" s="3">
        <v>865041.14</v>
      </c>
      <c r="G33" s="3">
        <v>396423.91</v>
      </c>
      <c r="H33" s="3">
        <v>0</v>
      </c>
      <c r="I33" s="3">
        <v>0</v>
      </c>
      <c r="J33" s="3">
        <v>148006.26999999999</v>
      </c>
      <c r="K33" s="3">
        <v>55798.7</v>
      </c>
      <c r="L33" s="3">
        <v>708840.53</v>
      </c>
      <c r="M33" s="3">
        <v>6790052.5899999999</v>
      </c>
      <c r="N33" s="3">
        <v>0</v>
      </c>
      <c r="O33" s="3">
        <v>7449.99</v>
      </c>
      <c r="P33" s="3">
        <v>117789.21</v>
      </c>
      <c r="Q33" s="3">
        <v>34.200000000000003</v>
      </c>
      <c r="R33" s="3">
        <v>125273.4</v>
      </c>
      <c r="S33" s="3">
        <v>952117.01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952117.01</v>
      </c>
      <c r="AF33" s="3">
        <v>7867443</v>
      </c>
    </row>
    <row r="34" spans="1:32" x14ac:dyDescent="0.25">
      <c r="A34" s="2" t="s">
        <v>40</v>
      </c>
      <c r="B34" s="3">
        <v>1435317.51</v>
      </c>
      <c r="C34" s="3">
        <v>472090.91</v>
      </c>
      <c r="D34" s="3">
        <v>163057.23000000001</v>
      </c>
      <c r="E34" s="3">
        <v>0</v>
      </c>
      <c r="F34" s="3">
        <v>271432.78000000003</v>
      </c>
      <c r="G34" s="3">
        <v>38291.5</v>
      </c>
      <c r="H34" s="3">
        <v>0</v>
      </c>
      <c r="I34" s="3">
        <v>0</v>
      </c>
      <c r="J34" s="3">
        <v>39526.35</v>
      </c>
      <c r="K34" s="3">
        <v>184638.43</v>
      </c>
      <c r="L34" s="3">
        <v>17472.16</v>
      </c>
      <c r="M34" s="3">
        <v>2621826.87</v>
      </c>
      <c r="N34" s="3">
        <v>0</v>
      </c>
      <c r="O34" s="3">
        <v>3900.88</v>
      </c>
      <c r="P34" s="3">
        <v>1312465.3600000001</v>
      </c>
      <c r="Q34" s="3">
        <v>0</v>
      </c>
      <c r="R34" s="3">
        <v>1316366.24</v>
      </c>
      <c r="S34" s="3">
        <v>374</v>
      </c>
      <c r="T34" s="3">
        <v>0</v>
      </c>
      <c r="U34" s="3">
        <v>0</v>
      </c>
      <c r="V34" s="3">
        <v>0</v>
      </c>
      <c r="W34" s="3">
        <v>2245.5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2619.5</v>
      </c>
      <c r="AF34" s="3">
        <v>3940812.61</v>
      </c>
    </row>
    <row r="35" spans="1:32" x14ac:dyDescent="0.25">
      <c r="A35" s="2" t="s">
        <v>41</v>
      </c>
      <c r="B35" s="3">
        <v>7749133</v>
      </c>
      <c r="C35" s="3">
        <v>608166.56999999995</v>
      </c>
      <c r="D35" s="3">
        <v>469192.67</v>
      </c>
      <c r="E35" s="3">
        <v>15124.21</v>
      </c>
      <c r="F35" s="3">
        <v>1657265.34</v>
      </c>
      <c r="G35" s="3">
        <v>1324487.9099999999</v>
      </c>
      <c r="H35" s="3">
        <v>0</v>
      </c>
      <c r="I35" s="3">
        <v>0</v>
      </c>
      <c r="J35" s="3">
        <v>46778.35</v>
      </c>
      <c r="K35" s="3">
        <v>150651</v>
      </c>
      <c r="L35" s="3">
        <v>1373786.82</v>
      </c>
      <c r="M35" s="3">
        <v>13394585.869999999</v>
      </c>
      <c r="N35" s="3">
        <v>0</v>
      </c>
      <c r="O35" s="3">
        <v>12497.62</v>
      </c>
      <c r="P35" s="3">
        <v>124966.74</v>
      </c>
      <c r="Q35" s="3">
        <v>6116.41</v>
      </c>
      <c r="R35" s="3">
        <v>143580.76999999999</v>
      </c>
      <c r="S35" s="3">
        <v>653070.01</v>
      </c>
      <c r="T35" s="3">
        <v>0</v>
      </c>
      <c r="U35" s="3">
        <v>0</v>
      </c>
      <c r="V35" s="3">
        <v>20424</v>
      </c>
      <c r="W35" s="3">
        <v>0</v>
      </c>
      <c r="X35" s="3">
        <v>0</v>
      </c>
      <c r="Y35" s="3">
        <v>2120</v>
      </c>
      <c r="Z35" s="3">
        <v>1371180.03</v>
      </c>
      <c r="AA35" s="3">
        <v>572846.62</v>
      </c>
      <c r="AB35" s="3">
        <v>0</v>
      </c>
      <c r="AC35" s="3">
        <v>18344.2</v>
      </c>
      <c r="AD35" s="3">
        <v>0</v>
      </c>
      <c r="AE35" s="3">
        <v>2637984.86</v>
      </c>
      <c r="AF35" s="3">
        <v>16176151.5</v>
      </c>
    </row>
    <row r="36" spans="1:32" x14ac:dyDescent="0.25">
      <c r="A36" s="2" t="s">
        <v>42</v>
      </c>
      <c r="B36" s="3">
        <v>4064487.23</v>
      </c>
      <c r="C36" s="3">
        <v>403540.36</v>
      </c>
      <c r="D36" s="3">
        <v>142613.99</v>
      </c>
      <c r="E36" s="3">
        <v>5422.89</v>
      </c>
      <c r="F36" s="3">
        <v>1708408.75</v>
      </c>
      <c r="G36" s="3">
        <v>952668.23</v>
      </c>
      <c r="H36" s="3">
        <v>0</v>
      </c>
      <c r="I36" s="3">
        <v>0</v>
      </c>
      <c r="J36" s="3">
        <v>239896.73</v>
      </c>
      <c r="K36" s="3">
        <v>292228.73</v>
      </c>
      <c r="L36" s="3">
        <v>235073.31</v>
      </c>
      <c r="M36" s="3">
        <v>8044340.2199999997</v>
      </c>
      <c r="N36" s="3">
        <v>9754.48</v>
      </c>
      <c r="O36" s="3">
        <v>14687.71</v>
      </c>
      <c r="P36" s="3">
        <v>62479.49</v>
      </c>
      <c r="Q36" s="3">
        <v>0</v>
      </c>
      <c r="R36" s="3">
        <v>86921.68</v>
      </c>
      <c r="S36" s="3">
        <v>250826.07</v>
      </c>
      <c r="T36" s="3">
        <v>0</v>
      </c>
      <c r="U36" s="3">
        <v>0</v>
      </c>
      <c r="V36" s="3">
        <v>12894.31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263720.38</v>
      </c>
      <c r="AF36" s="3">
        <v>8394982.2799999993</v>
      </c>
    </row>
    <row r="37" spans="1:32" x14ac:dyDescent="0.25">
      <c r="A37" s="2" t="s">
        <v>43</v>
      </c>
      <c r="B37" s="3">
        <v>5294734.37</v>
      </c>
      <c r="C37" s="3">
        <v>3462114.78</v>
      </c>
      <c r="D37" s="3">
        <v>880515.72</v>
      </c>
      <c r="E37" s="3">
        <v>13062.91</v>
      </c>
      <c r="F37" s="3">
        <v>3596422.32</v>
      </c>
      <c r="G37" s="3">
        <v>2955474.2</v>
      </c>
      <c r="H37" s="3">
        <v>0</v>
      </c>
      <c r="I37" s="3">
        <v>0</v>
      </c>
      <c r="J37" s="3">
        <v>213599.77</v>
      </c>
      <c r="K37" s="3">
        <v>264254.05</v>
      </c>
      <c r="L37" s="3">
        <v>206335.85</v>
      </c>
      <c r="M37" s="3">
        <v>16886513.969999999</v>
      </c>
      <c r="N37" s="3">
        <v>0</v>
      </c>
      <c r="O37" s="3">
        <v>101805.13</v>
      </c>
      <c r="P37" s="3">
        <v>94538.49</v>
      </c>
      <c r="Q37" s="3">
        <v>54.46</v>
      </c>
      <c r="R37" s="3">
        <v>196398.07999999999</v>
      </c>
      <c r="S37" s="3">
        <v>1090215.18</v>
      </c>
      <c r="T37" s="3">
        <v>0</v>
      </c>
      <c r="U37" s="3">
        <v>0</v>
      </c>
      <c r="V37" s="3">
        <v>51890.64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1142105.82</v>
      </c>
      <c r="AF37" s="3">
        <v>18225017.870000001</v>
      </c>
    </row>
    <row r="38" spans="1:32" x14ac:dyDescent="0.25">
      <c r="A38" s="2" t="s">
        <v>44</v>
      </c>
      <c r="B38" s="3">
        <v>4037069.75</v>
      </c>
      <c r="C38" s="3">
        <v>841064.84</v>
      </c>
      <c r="D38" s="3">
        <v>201944.95</v>
      </c>
      <c r="E38" s="3">
        <v>9501.56</v>
      </c>
      <c r="F38" s="3">
        <v>1962491.76</v>
      </c>
      <c r="G38" s="3">
        <v>1427152.7</v>
      </c>
      <c r="H38" s="3">
        <v>126047.97</v>
      </c>
      <c r="I38" s="3">
        <v>0</v>
      </c>
      <c r="J38" s="3">
        <v>211950.24</v>
      </c>
      <c r="K38" s="3">
        <v>102937.86</v>
      </c>
      <c r="L38" s="3">
        <v>624556.37</v>
      </c>
      <c r="M38" s="3">
        <v>9544718</v>
      </c>
      <c r="N38" s="3">
        <v>63601</v>
      </c>
      <c r="O38" s="3">
        <v>7199.45</v>
      </c>
      <c r="P38" s="3">
        <v>156284.4</v>
      </c>
      <c r="Q38" s="3">
        <v>0</v>
      </c>
      <c r="R38" s="3">
        <v>227084.85</v>
      </c>
      <c r="S38" s="3">
        <v>277493.46999999997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2400</v>
      </c>
      <c r="Z38" s="3">
        <v>176043.99</v>
      </c>
      <c r="AA38" s="3">
        <v>0</v>
      </c>
      <c r="AB38" s="3">
        <v>0</v>
      </c>
      <c r="AC38" s="3">
        <v>0</v>
      </c>
      <c r="AD38" s="3">
        <v>0</v>
      </c>
      <c r="AE38" s="3">
        <v>455937.46</v>
      </c>
      <c r="AF38" s="3">
        <v>10227740.310000001</v>
      </c>
    </row>
    <row r="39" spans="1:32" x14ac:dyDescent="0.25">
      <c r="A39" s="2" t="s">
        <v>45</v>
      </c>
      <c r="B39" s="3">
        <v>3557401.41</v>
      </c>
      <c r="C39" s="3">
        <v>204180.54</v>
      </c>
      <c r="D39" s="3">
        <v>57876.78</v>
      </c>
      <c r="E39" s="3">
        <v>2116.71</v>
      </c>
      <c r="F39" s="3">
        <v>714181.49</v>
      </c>
      <c r="G39" s="3">
        <v>302307.21999999997</v>
      </c>
      <c r="H39" s="3">
        <v>0</v>
      </c>
      <c r="I39" s="3">
        <v>0</v>
      </c>
      <c r="J39" s="3">
        <v>41702.19</v>
      </c>
      <c r="K39" s="3">
        <v>35133.279999999999</v>
      </c>
      <c r="L39" s="3">
        <v>163909.29999999999</v>
      </c>
      <c r="M39" s="3">
        <v>5078808.92</v>
      </c>
      <c r="N39" s="3">
        <v>0</v>
      </c>
      <c r="O39" s="3">
        <v>6559.82</v>
      </c>
      <c r="P39" s="3">
        <v>39401.279999999999</v>
      </c>
      <c r="Q39" s="3">
        <v>0</v>
      </c>
      <c r="R39" s="3">
        <v>45961.1</v>
      </c>
      <c r="S39" s="3">
        <v>109679.78</v>
      </c>
      <c r="T39" s="3">
        <v>0</v>
      </c>
      <c r="U39" s="3">
        <v>5694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115373.78</v>
      </c>
      <c r="AF39" s="3">
        <v>5240143.8</v>
      </c>
    </row>
    <row r="40" spans="1:32" x14ac:dyDescent="0.25">
      <c r="A40" s="2" t="s">
        <v>46</v>
      </c>
      <c r="B40" s="3">
        <v>11959371.66</v>
      </c>
      <c r="C40" s="3">
        <v>3874516.89</v>
      </c>
      <c r="D40" s="3">
        <v>1651595.24</v>
      </c>
      <c r="E40" s="3">
        <v>35343.47</v>
      </c>
      <c r="F40" s="3">
        <v>6981258.9500000002</v>
      </c>
      <c r="G40" s="3">
        <v>4011190.36</v>
      </c>
      <c r="H40" s="3">
        <v>349835.32</v>
      </c>
      <c r="I40" s="3">
        <v>0</v>
      </c>
      <c r="J40" s="3">
        <v>455029.87</v>
      </c>
      <c r="K40" s="3">
        <v>648721.99</v>
      </c>
      <c r="L40" s="3">
        <v>386312.17</v>
      </c>
      <c r="M40" s="3">
        <v>30353175.920000002</v>
      </c>
      <c r="N40" s="3">
        <v>584765.01</v>
      </c>
      <c r="O40" s="3">
        <v>66546.210000000006</v>
      </c>
      <c r="P40" s="3">
        <v>305535.69</v>
      </c>
      <c r="Q40" s="3">
        <v>0</v>
      </c>
      <c r="R40" s="3">
        <v>956846.91</v>
      </c>
      <c r="S40" s="3">
        <v>1711894.81</v>
      </c>
      <c r="T40" s="3">
        <v>0</v>
      </c>
      <c r="U40" s="3">
        <v>1809</v>
      </c>
      <c r="V40" s="3">
        <v>5552.5</v>
      </c>
      <c r="W40" s="3">
        <v>0</v>
      </c>
      <c r="X40" s="3">
        <v>0</v>
      </c>
      <c r="Y40" s="3">
        <v>0</v>
      </c>
      <c r="Z40" s="3">
        <v>1205074.5</v>
      </c>
      <c r="AA40" s="3">
        <v>0</v>
      </c>
      <c r="AB40" s="3">
        <v>0</v>
      </c>
      <c r="AC40" s="3">
        <v>0</v>
      </c>
      <c r="AD40" s="3">
        <v>0</v>
      </c>
      <c r="AE40" s="3">
        <v>2924330.81</v>
      </c>
      <c r="AF40" s="3">
        <v>34234353.640000001</v>
      </c>
    </row>
    <row r="41" spans="1:32" x14ac:dyDescent="0.25">
      <c r="A41" s="2" t="s">
        <v>47</v>
      </c>
      <c r="B41" s="3">
        <v>3411558.32</v>
      </c>
      <c r="C41" s="3">
        <v>449410.29</v>
      </c>
      <c r="D41" s="3">
        <v>97606.66</v>
      </c>
      <c r="E41" s="3">
        <v>6091.33</v>
      </c>
      <c r="F41" s="3">
        <v>873717.55</v>
      </c>
      <c r="G41" s="3">
        <v>463069.08</v>
      </c>
      <c r="H41" s="3">
        <v>6444.59</v>
      </c>
      <c r="I41" s="3">
        <v>0</v>
      </c>
      <c r="J41" s="3">
        <v>0</v>
      </c>
      <c r="K41" s="3">
        <v>70581.2</v>
      </c>
      <c r="L41" s="3">
        <v>0</v>
      </c>
      <c r="M41" s="3">
        <v>5378479.0199999996</v>
      </c>
      <c r="N41" s="3">
        <v>0</v>
      </c>
      <c r="O41" s="3">
        <v>4719.7299999999996</v>
      </c>
      <c r="P41" s="3">
        <v>779844.92</v>
      </c>
      <c r="Q41" s="3">
        <v>0</v>
      </c>
      <c r="R41" s="3">
        <v>784564.65</v>
      </c>
      <c r="S41" s="3">
        <v>234197.32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29397.32</v>
      </c>
      <c r="AD41" s="3">
        <v>0</v>
      </c>
      <c r="AE41" s="3">
        <v>263594.64</v>
      </c>
      <c r="AF41" s="3">
        <v>6426638.3099999996</v>
      </c>
    </row>
    <row r="42" spans="1:32" x14ac:dyDescent="0.25">
      <c r="A42" s="2" t="s">
        <v>48</v>
      </c>
      <c r="B42" s="3">
        <v>6221065.3600000003</v>
      </c>
      <c r="C42" s="3">
        <v>484737.67</v>
      </c>
      <c r="D42" s="3">
        <v>188062.94</v>
      </c>
      <c r="E42" s="3">
        <v>23515.58</v>
      </c>
      <c r="F42" s="3">
        <v>1335278.69</v>
      </c>
      <c r="G42" s="3">
        <v>1183710.48</v>
      </c>
      <c r="H42" s="3">
        <v>0</v>
      </c>
      <c r="I42" s="3">
        <v>0</v>
      </c>
      <c r="J42" s="3">
        <v>158269.85</v>
      </c>
      <c r="K42" s="3">
        <v>174182.56</v>
      </c>
      <c r="L42" s="3">
        <v>502370.92</v>
      </c>
      <c r="M42" s="3">
        <v>10271194.050000001</v>
      </c>
      <c r="N42" s="3">
        <v>3272.4</v>
      </c>
      <c r="O42" s="3">
        <v>37680.61</v>
      </c>
      <c r="P42" s="3">
        <v>117776.91</v>
      </c>
      <c r="Q42" s="3">
        <v>0</v>
      </c>
      <c r="R42" s="3">
        <v>158729.92000000001</v>
      </c>
      <c r="S42" s="3">
        <v>1022087.7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600</v>
      </c>
      <c r="Z42" s="3">
        <v>798884.08</v>
      </c>
      <c r="AA42" s="3">
        <v>0</v>
      </c>
      <c r="AB42" s="3">
        <v>0</v>
      </c>
      <c r="AC42" s="3">
        <v>0</v>
      </c>
      <c r="AD42" s="3">
        <v>0</v>
      </c>
      <c r="AE42" s="3">
        <v>1821571.78</v>
      </c>
      <c r="AF42" s="3">
        <v>12251495.75</v>
      </c>
    </row>
    <row r="43" spans="1:32" x14ac:dyDescent="0.25">
      <c r="A43" s="2" t="s">
        <v>49</v>
      </c>
      <c r="B43" s="3">
        <v>2610825.0499999998</v>
      </c>
      <c r="C43" s="3">
        <v>123317.92</v>
      </c>
      <c r="D43" s="3">
        <v>22335.22</v>
      </c>
      <c r="E43" s="3">
        <v>0</v>
      </c>
      <c r="F43" s="3">
        <v>131829.81</v>
      </c>
      <c r="G43" s="3">
        <v>124043.11</v>
      </c>
      <c r="H43" s="3">
        <v>0</v>
      </c>
      <c r="I43" s="3">
        <v>0</v>
      </c>
      <c r="J43" s="3">
        <v>31867.33</v>
      </c>
      <c r="K43" s="3">
        <v>48692.72</v>
      </c>
      <c r="L43" s="3">
        <v>0</v>
      </c>
      <c r="M43" s="3">
        <v>3092911.16</v>
      </c>
      <c r="N43" s="3">
        <v>0</v>
      </c>
      <c r="O43" s="3">
        <v>2682.46</v>
      </c>
      <c r="P43" s="3">
        <v>46427.040000000001</v>
      </c>
      <c r="Q43" s="3">
        <v>0</v>
      </c>
      <c r="R43" s="3">
        <v>49109.5</v>
      </c>
      <c r="S43" s="3">
        <v>78437.78</v>
      </c>
      <c r="T43" s="3">
        <v>0</v>
      </c>
      <c r="U43" s="3">
        <v>125</v>
      </c>
      <c r="V43" s="3">
        <v>0</v>
      </c>
      <c r="W43" s="3">
        <v>53600.01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132162.79</v>
      </c>
      <c r="AF43" s="3">
        <v>3274183.45</v>
      </c>
    </row>
    <row r="44" spans="1:32" x14ac:dyDescent="0.25">
      <c r="A44" s="2" t="s">
        <v>50</v>
      </c>
      <c r="B44" s="3">
        <v>1018549.33</v>
      </c>
      <c r="C44" s="3">
        <v>36581.64</v>
      </c>
      <c r="D44" s="3">
        <v>21405.05</v>
      </c>
      <c r="E44" s="3">
        <v>499.62</v>
      </c>
      <c r="F44" s="3">
        <v>39978.85</v>
      </c>
      <c r="G44" s="3">
        <v>23135.68</v>
      </c>
      <c r="H44" s="3">
        <v>0</v>
      </c>
      <c r="I44" s="3">
        <v>0</v>
      </c>
      <c r="J44" s="3">
        <v>746.4</v>
      </c>
      <c r="K44" s="3">
        <v>1954.13</v>
      </c>
      <c r="L44" s="3">
        <v>0</v>
      </c>
      <c r="M44" s="3">
        <v>1142850.7</v>
      </c>
      <c r="N44" s="3">
        <v>0</v>
      </c>
      <c r="O44" s="3">
        <v>0</v>
      </c>
      <c r="P44" s="3">
        <v>33507.589999999997</v>
      </c>
      <c r="Q44" s="3">
        <v>0</v>
      </c>
      <c r="R44" s="3">
        <v>33507.589999999997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1176358.29</v>
      </c>
    </row>
    <row r="45" spans="1:32" x14ac:dyDescent="0.25">
      <c r="A45" s="2" t="s">
        <v>51</v>
      </c>
      <c r="B45" s="3">
        <v>1727656.91</v>
      </c>
      <c r="C45" s="3">
        <v>20388.830000000002</v>
      </c>
      <c r="D45" s="3">
        <v>22125.96</v>
      </c>
      <c r="E45" s="3">
        <v>3017.18</v>
      </c>
      <c r="F45" s="3">
        <v>22956.74</v>
      </c>
      <c r="G45" s="3">
        <v>22941.22</v>
      </c>
      <c r="H45" s="3">
        <v>0</v>
      </c>
      <c r="I45" s="3">
        <v>0</v>
      </c>
      <c r="J45" s="3">
        <v>18462.169999999998</v>
      </c>
      <c r="K45" s="3">
        <v>7462.25</v>
      </c>
      <c r="L45" s="3">
        <v>118687.53</v>
      </c>
      <c r="M45" s="3">
        <v>1963698.79</v>
      </c>
      <c r="N45" s="3">
        <v>0</v>
      </c>
      <c r="O45" s="3">
        <v>5902.18</v>
      </c>
      <c r="P45" s="3">
        <v>40904.06</v>
      </c>
      <c r="Q45" s="3">
        <v>0</v>
      </c>
      <c r="R45" s="3">
        <v>46806.239999999998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2010505.03</v>
      </c>
    </row>
    <row r="46" spans="1:32" x14ac:dyDescent="0.25">
      <c r="A46" s="2" t="s">
        <v>52</v>
      </c>
      <c r="B46" s="3">
        <v>3799552.64</v>
      </c>
      <c r="C46" s="3">
        <v>4128898.51</v>
      </c>
      <c r="D46" s="3">
        <v>5200700.7699999996</v>
      </c>
      <c r="E46" s="3">
        <v>78.459999999999994</v>
      </c>
      <c r="F46" s="3">
        <v>17493721.07</v>
      </c>
      <c r="G46" s="3">
        <v>13688081.970000001</v>
      </c>
      <c r="H46" s="3">
        <v>0</v>
      </c>
      <c r="I46" s="3">
        <v>0</v>
      </c>
      <c r="J46" s="3">
        <v>742621.23</v>
      </c>
      <c r="K46" s="3">
        <v>507773.83</v>
      </c>
      <c r="L46" s="3">
        <v>864091.34</v>
      </c>
      <c r="M46" s="3">
        <v>46425519.82</v>
      </c>
      <c r="N46" s="3">
        <v>93610.6</v>
      </c>
      <c r="O46" s="3">
        <v>251508.76</v>
      </c>
      <c r="P46" s="3">
        <v>1021025.12</v>
      </c>
      <c r="Q46" s="3">
        <v>0</v>
      </c>
      <c r="R46" s="3">
        <v>1366144.48</v>
      </c>
      <c r="S46" s="3">
        <v>878483.31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215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878698.31</v>
      </c>
      <c r="AF46" s="3">
        <v>48670362.609999999</v>
      </c>
    </row>
    <row r="47" spans="1:32" x14ac:dyDescent="0.25">
      <c r="A47" s="2" t="s">
        <v>53</v>
      </c>
      <c r="B47" s="3">
        <v>4980652.71</v>
      </c>
      <c r="C47" s="3">
        <v>552910.22</v>
      </c>
      <c r="D47" s="3">
        <v>111576.43</v>
      </c>
      <c r="E47" s="3">
        <v>50088.07</v>
      </c>
      <c r="F47" s="3">
        <v>281307.65999999997</v>
      </c>
      <c r="G47" s="3">
        <v>411282.11</v>
      </c>
      <c r="H47" s="3">
        <v>0</v>
      </c>
      <c r="I47" s="3">
        <v>0</v>
      </c>
      <c r="J47" s="3">
        <v>62330.21</v>
      </c>
      <c r="K47" s="3">
        <v>301282.05</v>
      </c>
      <c r="L47" s="3">
        <v>519550.08</v>
      </c>
      <c r="M47" s="3">
        <v>7270979.54</v>
      </c>
      <c r="N47" s="3">
        <v>0</v>
      </c>
      <c r="O47" s="3">
        <v>1193.56</v>
      </c>
      <c r="P47" s="3">
        <v>99259.58</v>
      </c>
      <c r="Q47" s="3">
        <v>0</v>
      </c>
      <c r="R47" s="3">
        <v>100453.14</v>
      </c>
      <c r="S47" s="3">
        <v>394440.48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394440.48</v>
      </c>
      <c r="AF47" s="3">
        <v>7765873.1600000001</v>
      </c>
    </row>
    <row r="48" spans="1:32" x14ac:dyDescent="0.25">
      <c r="A48" s="2" t="s">
        <v>54</v>
      </c>
      <c r="B48" s="3">
        <v>10205512.949999999</v>
      </c>
      <c r="C48" s="3">
        <v>3373785.12</v>
      </c>
      <c r="D48" s="3">
        <v>1166102.1399999999</v>
      </c>
      <c r="E48" s="3">
        <v>7905.92</v>
      </c>
      <c r="F48" s="3">
        <v>11071347.84</v>
      </c>
      <c r="G48" s="3">
        <v>6124902.2199999997</v>
      </c>
      <c r="H48" s="3">
        <v>188250.88</v>
      </c>
      <c r="I48" s="3">
        <v>0</v>
      </c>
      <c r="J48" s="3">
        <v>853035.59</v>
      </c>
      <c r="K48" s="3">
        <v>667079.18999999994</v>
      </c>
      <c r="L48" s="3">
        <v>305182.95</v>
      </c>
      <c r="M48" s="3">
        <v>33963104.799999997</v>
      </c>
      <c r="N48" s="3">
        <v>245031.55</v>
      </c>
      <c r="O48" s="3">
        <v>118151.86</v>
      </c>
      <c r="P48" s="3">
        <v>1033337.46</v>
      </c>
      <c r="Q48" s="3">
        <v>0</v>
      </c>
      <c r="R48" s="3">
        <v>1396520.87</v>
      </c>
      <c r="S48" s="3">
        <v>2872987.12</v>
      </c>
      <c r="T48" s="3">
        <v>0</v>
      </c>
      <c r="U48" s="3">
        <v>434912.52</v>
      </c>
      <c r="V48" s="3">
        <v>0</v>
      </c>
      <c r="W48" s="3">
        <v>0</v>
      </c>
      <c r="X48" s="3">
        <v>0</v>
      </c>
      <c r="Y48" s="3">
        <v>5562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3313461.64</v>
      </c>
      <c r="AF48" s="3">
        <v>38673087.310000002</v>
      </c>
    </row>
    <row r="49" spans="1:32" x14ac:dyDescent="0.25">
      <c r="A49" s="2" t="s">
        <v>55</v>
      </c>
      <c r="B49" s="3">
        <v>5119981.43</v>
      </c>
      <c r="C49" s="3">
        <v>90006.21</v>
      </c>
      <c r="D49" s="3">
        <v>123279.79</v>
      </c>
      <c r="E49" s="3">
        <v>651.89</v>
      </c>
      <c r="F49" s="3">
        <v>700488.02</v>
      </c>
      <c r="G49" s="3">
        <v>296858.31</v>
      </c>
      <c r="H49" s="3">
        <v>0</v>
      </c>
      <c r="I49" s="3">
        <v>0</v>
      </c>
      <c r="J49" s="3">
        <v>25615.61</v>
      </c>
      <c r="K49" s="3">
        <v>15947.93</v>
      </c>
      <c r="L49" s="3">
        <v>0</v>
      </c>
      <c r="M49" s="3">
        <v>6372829.1900000004</v>
      </c>
      <c r="N49" s="3">
        <v>0</v>
      </c>
      <c r="O49" s="3">
        <v>4505.25</v>
      </c>
      <c r="P49" s="3">
        <v>41979.23</v>
      </c>
      <c r="Q49" s="3">
        <v>0</v>
      </c>
      <c r="R49" s="3">
        <v>46484.480000000003</v>
      </c>
      <c r="S49" s="3">
        <v>19082.47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4885</v>
      </c>
      <c r="Z49" s="3">
        <v>0</v>
      </c>
      <c r="AA49" s="3">
        <v>23357</v>
      </c>
      <c r="AB49" s="3">
        <v>0</v>
      </c>
      <c r="AC49" s="3">
        <v>0</v>
      </c>
      <c r="AD49" s="3">
        <v>0</v>
      </c>
      <c r="AE49" s="3">
        <v>47324.47</v>
      </c>
      <c r="AF49" s="3">
        <v>6466638.1399999997</v>
      </c>
    </row>
    <row r="50" spans="1:32" x14ac:dyDescent="0.25">
      <c r="A50" s="2" t="s">
        <v>56</v>
      </c>
      <c r="B50" s="3">
        <v>8048259.8600000003</v>
      </c>
      <c r="C50" s="3">
        <v>1236886.5900000001</v>
      </c>
      <c r="D50" s="3">
        <v>1265125.8500000001</v>
      </c>
      <c r="E50" s="3">
        <v>26813.63</v>
      </c>
      <c r="F50" s="3">
        <v>3182673.4</v>
      </c>
      <c r="G50" s="3">
        <v>1632516.78</v>
      </c>
      <c r="H50" s="3">
        <v>251367.26</v>
      </c>
      <c r="I50" s="3">
        <v>0</v>
      </c>
      <c r="J50" s="3">
        <v>232726.09</v>
      </c>
      <c r="K50" s="3">
        <v>238616.69</v>
      </c>
      <c r="L50" s="3">
        <v>5262.51</v>
      </c>
      <c r="M50" s="3">
        <v>16120248.66</v>
      </c>
      <c r="N50" s="3">
        <v>0</v>
      </c>
      <c r="O50" s="3">
        <v>6765.26</v>
      </c>
      <c r="P50" s="3">
        <v>94599.2</v>
      </c>
      <c r="Q50" s="3">
        <v>0</v>
      </c>
      <c r="R50" s="3">
        <v>101364.46</v>
      </c>
      <c r="S50" s="3">
        <v>667038.6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1269774.1000000001</v>
      </c>
      <c r="AA50" s="3">
        <v>0</v>
      </c>
      <c r="AB50" s="3">
        <v>51352.97</v>
      </c>
      <c r="AC50" s="3">
        <v>0</v>
      </c>
      <c r="AD50" s="3">
        <v>0</v>
      </c>
      <c r="AE50" s="3">
        <v>1988165.67</v>
      </c>
      <c r="AF50" s="3">
        <v>18209778.789999999</v>
      </c>
    </row>
    <row r="51" spans="1:32" x14ac:dyDescent="0.25">
      <c r="A51" s="2" t="s">
        <v>57</v>
      </c>
      <c r="B51" s="3">
        <v>9642491.6500000004</v>
      </c>
      <c r="C51" s="3">
        <v>1129006</v>
      </c>
      <c r="D51" s="3">
        <v>327118.09000000003</v>
      </c>
      <c r="E51" s="3">
        <v>36219.22</v>
      </c>
      <c r="F51" s="3">
        <v>4063728.68</v>
      </c>
      <c r="G51" s="3">
        <v>1649289.43</v>
      </c>
      <c r="H51" s="3">
        <v>0</v>
      </c>
      <c r="I51" s="3">
        <v>0</v>
      </c>
      <c r="J51" s="3">
        <v>120944.1</v>
      </c>
      <c r="K51" s="3">
        <v>143881.13</v>
      </c>
      <c r="L51" s="3">
        <v>541358.55000000005</v>
      </c>
      <c r="M51" s="3">
        <v>17654036.850000001</v>
      </c>
      <c r="N51" s="3">
        <v>0</v>
      </c>
      <c r="O51" s="3">
        <v>37494.29</v>
      </c>
      <c r="P51" s="3">
        <v>155689.76</v>
      </c>
      <c r="Q51" s="3">
        <v>1407.82</v>
      </c>
      <c r="R51" s="3">
        <v>194591.87</v>
      </c>
      <c r="S51" s="3">
        <v>989702.3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2225</v>
      </c>
      <c r="Z51" s="3">
        <v>1713489.79</v>
      </c>
      <c r="AA51" s="3">
        <v>0</v>
      </c>
      <c r="AB51" s="3">
        <v>0</v>
      </c>
      <c r="AC51" s="3">
        <v>0</v>
      </c>
      <c r="AD51" s="3">
        <v>0</v>
      </c>
      <c r="AE51" s="3">
        <v>2705417.09</v>
      </c>
      <c r="AF51" s="3">
        <v>20554045.809999999</v>
      </c>
    </row>
    <row r="52" spans="1:32" x14ac:dyDescent="0.25">
      <c r="A52" s="2" t="s">
        <v>58</v>
      </c>
      <c r="B52" s="3">
        <v>7123637.8300000001</v>
      </c>
      <c r="C52" s="3">
        <v>10141622.439999999</v>
      </c>
      <c r="D52" s="3">
        <v>3112767.75</v>
      </c>
      <c r="E52" s="3">
        <v>44223.03</v>
      </c>
      <c r="F52" s="3">
        <v>48804382.189999998</v>
      </c>
      <c r="G52" s="3">
        <v>36879215.170000002</v>
      </c>
      <c r="H52" s="3">
        <v>292019.25</v>
      </c>
      <c r="I52" s="3">
        <v>10586.92</v>
      </c>
      <c r="J52" s="3">
        <v>1345526.06</v>
      </c>
      <c r="K52" s="3">
        <v>1160353.69</v>
      </c>
      <c r="L52" s="3">
        <v>1951160.58</v>
      </c>
      <c r="M52" s="3">
        <v>110865494.91</v>
      </c>
      <c r="N52" s="3">
        <v>0</v>
      </c>
      <c r="O52" s="3">
        <v>818072.09</v>
      </c>
      <c r="P52" s="3">
        <v>814149.91</v>
      </c>
      <c r="Q52" s="3">
        <v>0</v>
      </c>
      <c r="R52" s="3">
        <v>1632222</v>
      </c>
      <c r="S52" s="3">
        <v>2255283.04</v>
      </c>
      <c r="T52" s="3">
        <v>0</v>
      </c>
      <c r="U52" s="3">
        <v>0</v>
      </c>
      <c r="V52" s="3">
        <v>452128.92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176948</v>
      </c>
      <c r="AE52" s="3">
        <v>2884359.96</v>
      </c>
      <c r="AF52" s="3">
        <v>115382076.87</v>
      </c>
    </row>
    <row r="53" spans="1:32" x14ac:dyDescent="0.25">
      <c r="A53" s="2" t="s">
        <v>59</v>
      </c>
      <c r="B53" s="3">
        <v>5979946.9000000004</v>
      </c>
      <c r="C53" s="3">
        <v>331322.53000000003</v>
      </c>
      <c r="D53" s="3">
        <v>323542.11</v>
      </c>
      <c r="E53" s="3">
        <v>5474.73</v>
      </c>
      <c r="F53" s="3">
        <v>1198858.3500000001</v>
      </c>
      <c r="G53" s="3">
        <v>578534.48</v>
      </c>
      <c r="H53" s="3">
        <v>0</v>
      </c>
      <c r="I53" s="3">
        <v>0</v>
      </c>
      <c r="J53" s="3">
        <v>467790.93</v>
      </c>
      <c r="K53" s="3">
        <v>81626.070000000007</v>
      </c>
      <c r="L53" s="3">
        <v>236708.46</v>
      </c>
      <c r="M53" s="3">
        <v>9203804.5600000005</v>
      </c>
      <c r="N53" s="3">
        <v>0</v>
      </c>
      <c r="O53" s="3">
        <v>10039.58</v>
      </c>
      <c r="P53" s="3">
        <v>56386.94</v>
      </c>
      <c r="Q53" s="3">
        <v>61.09</v>
      </c>
      <c r="R53" s="3">
        <v>66487.61</v>
      </c>
      <c r="S53" s="3">
        <v>957230.21</v>
      </c>
      <c r="T53" s="3">
        <v>0</v>
      </c>
      <c r="U53" s="3">
        <v>0</v>
      </c>
      <c r="V53" s="3">
        <v>225</v>
      </c>
      <c r="W53" s="3">
        <v>0</v>
      </c>
      <c r="X53" s="3">
        <v>0</v>
      </c>
      <c r="Y53" s="3">
        <v>0</v>
      </c>
      <c r="Z53" s="3">
        <v>150749.69</v>
      </c>
      <c r="AA53" s="3">
        <v>0</v>
      </c>
      <c r="AB53" s="3">
        <v>0</v>
      </c>
      <c r="AC53" s="3">
        <v>0</v>
      </c>
      <c r="AD53" s="3">
        <v>0</v>
      </c>
      <c r="AE53" s="3">
        <v>1108204.8999999999</v>
      </c>
      <c r="AF53" s="3">
        <v>10378497.07</v>
      </c>
    </row>
    <row r="54" spans="1:32" x14ac:dyDescent="0.25">
      <c r="A54" s="2" t="s">
        <v>60</v>
      </c>
      <c r="B54" s="3">
        <v>4359927.3899999997</v>
      </c>
      <c r="C54" s="3">
        <v>5761327.1100000003</v>
      </c>
      <c r="D54" s="3">
        <v>10045128.1</v>
      </c>
      <c r="E54" s="3">
        <v>21243.599999999999</v>
      </c>
      <c r="F54" s="3">
        <v>14339829.17</v>
      </c>
      <c r="G54" s="3">
        <v>14251196.390000001</v>
      </c>
      <c r="H54" s="3">
        <v>2277299.2400000002</v>
      </c>
      <c r="I54" s="3">
        <v>0</v>
      </c>
      <c r="J54" s="3">
        <v>639772.59</v>
      </c>
      <c r="K54" s="3">
        <v>532844.93000000005</v>
      </c>
      <c r="L54" s="3">
        <v>15416472.119999999</v>
      </c>
      <c r="M54" s="3">
        <v>67645040.640000001</v>
      </c>
      <c r="N54" s="3">
        <v>112253</v>
      </c>
      <c r="O54" s="3">
        <v>244923.97</v>
      </c>
      <c r="P54" s="3">
        <v>4169995.47</v>
      </c>
      <c r="Q54" s="3">
        <v>0</v>
      </c>
      <c r="R54" s="3">
        <v>4527172.4400000004</v>
      </c>
      <c r="S54" s="3">
        <v>4349424.18</v>
      </c>
      <c r="T54" s="3">
        <v>0</v>
      </c>
      <c r="U54" s="3">
        <v>248624.88</v>
      </c>
      <c r="V54" s="3">
        <v>108797.65</v>
      </c>
      <c r="W54" s="3">
        <v>493924</v>
      </c>
      <c r="X54" s="3">
        <v>0</v>
      </c>
      <c r="Y54" s="3">
        <v>0</v>
      </c>
      <c r="Z54" s="3">
        <v>0</v>
      </c>
      <c r="AA54" s="3">
        <v>466.06</v>
      </c>
      <c r="AB54" s="3">
        <v>0</v>
      </c>
      <c r="AC54" s="3">
        <v>0</v>
      </c>
      <c r="AD54" s="3">
        <v>0</v>
      </c>
      <c r="AE54" s="3">
        <v>5201236.7699999996</v>
      </c>
      <c r="AF54" s="3">
        <v>77373449.849999994</v>
      </c>
    </row>
    <row r="55" spans="1:32" s="18" customFormat="1" x14ac:dyDescent="0.25">
      <c r="A55" s="6" t="s">
        <v>269</v>
      </c>
      <c r="B55" s="7">
        <v>249430395.40000001</v>
      </c>
      <c r="C55" s="7">
        <v>94710264.959999993</v>
      </c>
      <c r="D55" s="7">
        <v>57754711.780000001</v>
      </c>
      <c r="E55" s="7">
        <v>1206226.53</v>
      </c>
      <c r="F55" s="7">
        <v>468396472.63</v>
      </c>
      <c r="G55" s="7">
        <v>333752169.44999999</v>
      </c>
      <c r="H55" s="7">
        <v>8456563.0199999996</v>
      </c>
      <c r="I55" s="7">
        <v>108559.81</v>
      </c>
      <c r="J55" s="7">
        <v>13788499.58</v>
      </c>
      <c r="K55" s="7">
        <v>16375790.48</v>
      </c>
      <c r="L55" s="7">
        <v>66820952.409999996</v>
      </c>
      <c r="M55" s="7">
        <v>1310800606.05</v>
      </c>
      <c r="N55" s="7">
        <v>2115103.34</v>
      </c>
      <c r="O55" s="7">
        <v>4198739.99</v>
      </c>
      <c r="P55" s="7">
        <v>28105829.02</v>
      </c>
      <c r="Q55" s="7">
        <v>17978.689999999999</v>
      </c>
      <c r="R55" s="7">
        <v>34437651.039999999</v>
      </c>
      <c r="S55" s="7">
        <v>132181700.92</v>
      </c>
      <c r="T55" s="7">
        <v>1545818.16</v>
      </c>
      <c r="U55" s="7">
        <v>1517645.23</v>
      </c>
      <c r="V55" s="7">
        <v>989760.69</v>
      </c>
      <c r="W55" s="7">
        <v>633445.65</v>
      </c>
      <c r="X55" s="7">
        <v>0</v>
      </c>
      <c r="Y55" s="7">
        <v>47138.45</v>
      </c>
      <c r="Z55" s="7">
        <v>13963456.029999999</v>
      </c>
      <c r="AA55" s="7">
        <v>3019418.66</v>
      </c>
      <c r="AB55" s="7">
        <v>101284.28</v>
      </c>
      <c r="AC55" s="7">
        <v>1941101.24</v>
      </c>
      <c r="AD55" s="7">
        <v>176948</v>
      </c>
      <c r="AE55" s="7">
        <v>156117717.31</v>
      </c>
      <c r="AF55" s="7">
        <v>1501355974.4000001</v>
      </c>
    </row>
    <row r="57" spans="1:32" x14ac:dyDescent="0.25">
      <c r="E57" s="1">
        <f>E55+B55</f>
        <v>250636621.93000001</v>
      </c>
    </row>
    <row r="64" spans="1:32" x14ac:dyDescent="0.25">
      <c r="H64" s="1" t="s">
        <v>398</v>
      </c>
    </row>
  </sheetData>
  <sheetProtection algorithmName="SHA-512" hashValue="gnxWXg6xf4X9si+kRg1OxBAbEFAIRRxowNPnWFqR7U36zwCAfdEi+vxfY3XChFCbXjrK2EnhCIWoKjAkTM2WwA==" saltValue="b1IteAEADAfrtb+2hgUPvA==" spinCount="100000" sheet="1" objects="1" scenarios="1"/>
  <pageMargins left="0.20833333333333334" right="2.0833333333333332E-2" top="0.79166666666666663" bottom="0.67708333333333337" header="0.3" footer="0.3"/>
  <pageSetup orientation="landscape" r:id="rId1"/>
  <headerFooter>
    <oddHeader>&amp;L&amp;"Arial,Bold"&amp;10North Dakota Office of State Tax Commissioner
Taxes Levied on Classes of Property - 2022 - TABLE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EA0A-4811-4452-87BA-DC4A8CD372C8}">
  <dimension ref="A1:F56"/>
  <sheetViews>
    <sheetView view="pageLayout" zoomScaleNormal="100" workbookViewId="0"/>
  </sheetViews>
  <sheetFormatPr defaultColWidth="8.85546875" defaultRowHeight="15" x14ac:dyDescent="0.25"/>
  <cols>
    <col min="1" max="1" width="13.5703125" style="1" bestFit="1" customWidth="1"/>
    <col min="2" max="2" width="25.28515625" style="1" bestFit="1" customWidth="1"/>
    <col min="3" max="3" width="25.7109375" style="1" bestFit="1" customWidth="1"/>
    <col min="4" max="4" width="19.140625" style="1" bestFit="1" customWidth="1"/>
    <col min="5" max="5" width="14.28515625" style="1" bestFit="1" customWidth="1"/>
    <col min="6" max="6" width="22.5703125" style="1" bestFit="1" customWidth="1"/>
    <col min="7" max="16384" width="8.85546875" style="1"/>
  </cols>
  <sheetData>
    <row r="1" spans="1:6" s="18" customFormat="1" x14ac:dyDescent="0.25">
      <c r="A1" s="23" t="s">
        <v>0</v>
      </c>
      <c r="B1" s="25" t="s">
        <v>350</v>
      </c>
      <c r="C1" s="25" t="s">
        <v>351</v>
      </c>
      <c r="D1" s="25" t="s">
        <v>352</v>
      </c>
      <c r="E1" s="25" t="s">
        <v>353</v>
      </c>
      <c r="F1" s="25" t="s">
        <v>354</v>
      </c>
    </row>
    <row r="2" spans="1:6" x14ac:dyDescent="0.25">
      <c r="A2" s="2" t="s">
        <v>8</v>
      </c>
      <c r="B2" s="3">
        <v>2397236.2000000002</v>
      </c>
      <c r="C2" s="3">
        <v>3491.35</v>
      </c>
      <c r="D2" s="3">
        <v>2400727.5499999998</v>
      </c>
      <c r="E2" s="3">
        <v>606670.1</v>
      </c>
      <c r="F2" s="3">
        <v>3.96</v>
      </c>
    </row>
    <row r="3" spans="1:6" x14ac:dyDescent="0.25">
      <c r="A3" s="2" t="s">
        <v>9</v>
      </c>
      <c r="B3" s="3">
        <v>9711027.6300000008</v>
      </c>
      <c r="C3" s="3">
        <v>42601.67</v>
      </c>
      <c r="D3" s="3">
        <v>9753629.3000000007</v>
      </c>
      <c r="E3" s="3">
        <v>916015.71</v>
      </c>
      <c r="F3" s="3">
        <v>10.65</v>
      </c>
    </row>
    <row r="4" spans="1:6" x14ac:dyDescent="0.25">
      <c r="A4" s="2" t="s">
        <v>10</v>
      </c>
      <c r="B4" s="3">
        <v>5640179.6100000003</v>
      </c>
      <c r="C4" s="3">
        <v>8844.5400000000009</v>
      </c>
      <c r="D4" s="3">
        <v>5649024.1500000004</v>
      </c>
      <c r="E4" s="3">
        <v>773127.89</v>
      </c>
      <c r="F4" s="3">
        <v>7.31</v>
      </c>
    </row>
    <row r="5" spans="1:6" x14ac:dyDescent="0.25">
      <c r="A5" s="2" t="s">
        <v>11</v>
      </c>
      <c r="B5" s="3">
        <v>511297.75</v>
      </c>
      <c r="C5" s="3">
        <v>0</v>
      </c>
      <c r="D5" s="3">
        <v>511297.75</v>
      </c>
      <c r="E5" s="3">
        <v>360767.13699999999</v>
      </c>
      <c r="F5" s="3">
        <v>1.42</v>
      </c>
    </row>
    <row r="6" spans="1:6" x14ac:dyDescent="0.25">
      <c r="A6" s="2" t="s">
        <v>12</v>
      </c>
      <c r="B6" s="3">
        <v>6575215.79</v>
      </c>
      <c r="C6" s="3">
        <v>5673.71</v>
      </c>
      <c r="D6" s="3">
        <v>6580889.5</v>
      </c>
      <c r="E6" s="3">
        <v>1020883.38</v>
      </c>
      <c r="F6" s="3">
        <v>6.45</v>
      </c>
    </row>
    <row r="7" spans="1:6" x14ac:dyDescent="0.25">
      <c r="A7" s="2" t="s">
        <v>13</v>
      </c>
      <c r="B7" s="3">
        <v>1847115.91</v>
      </c>
      <c r="C7" s="3">
        <v>9111.49</v>
      </c>
      <c r="D7" s="3">
        <v>1856227.4</v>
      </c>
      <c r="E7" s="3">
        <v>667462.06000000006</v>
      </c>
      <c r="F7" s="3">
        <v>2.78</v>
      </c>
    </row>
    <row r="8" spans="1:6" x14ac:dyDescent="0.25">
      <c r="A8" s="2" t="s">
        <v>14</v>
      </c>
      <c r="B8" s="3">
        <v>2033809.05</v>
      </c>
      <c r="C8" s="3">
        <v>5074.08</v>
      </c>
      <c r="D8" s="3">
        <v>2038883.13</v>
      </c>
      <c r="E8" s="3">
        <v>652024.81000000006</v>
      </c>
      <c r="F8" s="3">
        <v>3.13</v>
      </c>
    </row>
    <row r="9" spans="1:6" x14ac:dyDescent="0.25">
      <c r="A9" s="2" t="s">
        <v>15</v>
      </c>
      <c r="B9" s="3">
        <v>3130966.92</v>
      </c>
      <c r="C9" s="3">
        <v>15028.21</v>
      </c>
      <c r="D9" s="3">
        <v>3145995.13</v>
      </c>
      <c r="E9" s="3">
        <v>921931.16</v>
      </c>
      <c r="F9" s="3">
        <v>3.41</v>
      </c>
    </row>
    <row r="10" spans="1:6" x14ac:dyDescent="0.25">
      <c r="A10" s="2" t="s">
        <v>16</v>
      </c>
      <c r="B10" s="3">
        <v>10934276.27</v>
      </c>
      <c r="C10" s="3">
        <v>250004.85</v>
      </c>
      <c r="D10" s="3">
        <v>11184281.119999999</v>
      </c>
      <c r="E10" s="3">
        <v>1024167.11</v>
      </c>
      <c r="F10" s="3">
        <v>10.92</v>
      </c>
    </row>
    <row r="11" spans="1:6" x14ac:dyDescent="0.25">
      <c r="A11" s="2" t="s">
        <v>17</v>
      </c>
      <c r="B11" s="3">
        <v>8134035.7699999996</v>
      </c>
      <c r="C11" s="3">
        <v>346420.17</v>
      </c>
      <c r="D11" s="3">
        <v>8480455.9399999995</v>
      </c>
      <c r="E11" s="3">
        <v>920893.69</v>
      </c>
      <c r="F11" s="3">
        <v>9.2100000000000009</v>
      </c>
    </row>
    <row r="12" spans="1:6" x14ac:dyDescent="0.25">
      <c r="A12" s="2" t="s">
        <v>18</v>
      </c>
      <c r="B12" s="3">
        <v>5897153.1399999997</v>
      </c>
      <c r="C12" s="3">
        <v>9953.83</v>
      </c>
      <c r="D12" s="3">
        <v>5907106.9699999997</v>
      </c>
      <c r="E12" s="3">
        <v>701842.98</v>
      </c>
      <c r="F12" s="3">
        <v>8.42</v>
      </c>
    </row>
    <row r="13" spans="1:6" x14ac:dyDescent="0.25">
      <c r="A13" s="2" t="s">
        <v>19</v>
      </c>
      <c r="B13" s="3">
        <v>3670924.07</v>
      </c>
      <c r="C13" s="3">
        <v>5057.91</v>
      </c>
      <c r="D13" s="3">
        <v>3675981.98</v>
      </c>
      <c r="E13" s="3">
        <v>780664.23</v>
      </c>
      <c r="F13" s="3">
        <v>4.71</v>
      </c>
    </row>
    <row r="14" spans="1:6" x14ac:dyDescent="0.25">
      <c r="A14" s="2" t="s">
        <v>20</v>
      </c>
      <c r="B14" s="3">
        <v>1601756.26</v>
      </c>
      <c r="C14" s="3">
        <v>548</v>
      </c>
      <c r="D14" s="3">
        <v>1602304.26</v>
      </c>
      <c r="E14" s="3">
        <v>988302.36</v>
      </c>
      <c r="F14" s="3">
        <v>1.62</v>
      </c>
    </row>
    <row r="15" spans="1:6" x14ac:dyDescent="0.25">
      <c r="A15" s="2" t="s">
        <v>21</v>
      </c>
      <c r="B15" s="3">
        <v>2189353.7599999998</v>
      </c>
      <c r="C15" s="3">
        <v>1576.79</v>
      </c>
      <c r="D15" s="3">
        <v>2190930.5499999998</v>
      </c>
      <c r="E15" s="3">
        <v>370773.76000000001</v>
      </c>
      <c r="F15" s="3">
        <v>5.91</v>
      </c>
    </row>
    <row r="16" spans="1:6" x14ac:dyDescent="0.25">
      <c r="A16" s="2" t="s">
        <v>22</v>
      </c>
      <c r="B16" s="3">
        <v>4608834.99</v>
      </c>
      <c r="C16" s="3">
        <v>1990.8</v>
      </c>
      <c r="D16" s="3">
        <v>4610825.79</v>
      </c>
      <c r="E16" s="3">
        <v>927709.15</v>
      </c>
      <c r="F16" s="3">
        <v>4.97</v>
      </c>
    </row>
    <row r="17" spans="1:6" x14ac:dyDescent="0.25">
      <c r="A17" s="2" t="s">
        <v>23</v>
      </c>
      <c r="B17" s="3">
        <v>3455676.45</v>
      </c>
      <c r="C17" s="3">
        <v>1037.67</v>
      </c>
      <c r="D17" s="3">
        <v>3456714.12</v>
      </c>
      <c r="E17" s="3">
        <v>398032.39</v>
      </c>
      <c r="F17" s="3">
        <v>8.68</v>
      </c>
    </row>
    <row r="18" spans="1:6" x14ac:dyDescent="0.25">
      <c r="A18" s="2" t="s">
        <v>24</v>
      </c>
      <c r="B18" s="3">
        <v>1126245.42</v>
      </c>
      <c r="C18" s="3">
        <v>490.71</v>
      </c>
      <c r="D18" s="3">
        <v>1126736.1299999999</v>
      </c>
      <c r="E18" s="3">
        <v>506535.23</v>
      </c>
      <c r="F18" s="3">
        <v>2.2200000000000002</v>
      </c>
    </row>
    <row r="19" spans="1:6" x14ac:dyDescent="0.25">
      <c r="A19" s="2" t="s">
        <v>25</v>
      </c>
      <c r="B19" s="3">
        <v>8571711.5700000003</v>
      </c>
      <c r="C19" s="3">
        <v>41488.589999999997</v>
      </c>
      <c r="D19" s="3">
        <v>8613200.1600000001</v>
      </c>
      <c r="E19" s="3">
        <v>839840.23</v>
      </c>
      <c r="F19" s="3">
        <v>10.26</v>
      </c>
    </row>
    <row r="20" spans="1:6" x14ac:dyDescent="0.25">
      <c r="A20" s="2" t="s">
        <v>26</v>
      </c>
      <c r="B20" s="3">
        <v>3749577.98</v>
      </c>
      <c r="C20" s="3">
        <v>25519.38</v>
      </c>
      <c r="D20" s="3">
        <v>3775097.36</v>
      </c>
      <c r="E20" s="3">
        <v>1012364.88</v>
      </c>
      <c r="F20" s="3">
        <v>3.73</v>
      </c>
    </row>
    <row r="21" spans="1:6" x14ac:dyDescent="0.25">
      <c r="A21" s="2" t="s">
        <v>27</v>
      </c>
      <c r="B21" s="3">
        <v>2869981.75</v>
      </c>
      <c r="C21" s="3">
        <v>196.24</v>
      </c>
      <c r="D21" s="3">
        <v>2870177.99</v>
      </c>
      <c r="E21" s="3">
        <v>442905.03</v>
      </c>
      <c r="F21" s="3">
        <v>6.48</v>
      </c>
    </row>
    <row r="22" spans="1:6" x14ac:dyDescent="0.25">
      <c r="A22" s="2" t="s">
        <v>28</v>
      </c>
      <c r="B22" s="3">
        <v>3703502.38</v>
      </c>
      <c r="C22" s="3">
        <v>850.05</v>
      </c>
      <c r="D22" s="3">
        <v>3704352.43</v>
      </c>
      <c r="E22" s="3">
        <v>704328.53</v>
      </c>
      <c r="F22" s="3">
        <v>5.26</v>
      </c>
    </row>
    <row r="23" spans="1:6" x14ac:dyDescent="0.25">
      <c r="A23" s="2" t="s">
        <v>29</v>
      </c>
      <c r="B23" s="3">
        <v>2670364.2599999998</v>
      </c>
      <c r="C23" s="3">
        <v>1119.8900000000001</v>
      </c>
      <c r="D23" s="3">
        <v>2671484.15</v>
      </c>
      <c r="E23" s="3">
        <v>821700.84</v>
      </c>
      <c r="F23" s="3">
        <v>3.25</v>
      </c>
    </row>
    <row r="24" spans="1:6" x14ac:dyDescent="0.25">
      <c r="A24" s="2" t="s">
        <v>30</v>
      </c>
      <c r="B24" s="3">
        <v>6806278.5499999998</v>
      </c>
      <c r="C24" s="3">
        <v>6222.18</v>
      </c>
      <c r="D24" s="3">
        <v>6812500.7300000004</v>
      </c>
      <c r="E24" s="3">
        <v>716783.29</v>
      </c>
      <c r="F24" s="3">
        <v>9.5</v>
      </c>
    </row>
    <row r="25" spans="1:6" x14ac:dyDescent="0.25">
      <c r="A25" s="2" t="s">
        <v>31</v>
      </c>
      <c r="B25" s="3">
        <v>2858925.6</v>
      </c>
      <c r="C25" s="3">
        <v>3811.82</v>
      </c>
      <c r="D25" s="3">
        <v>2862737.42</v>
      </c>
      <c r="E25" s="3">
        <v>612189.13</v>
      </c>
      <c r="F25" s="3">
        <v>4.68</v>
      </c>
    </row>
    <row r="26" spans="1:6" x14ac:dyDescent="0.25">
      <c r="A26" s="2" t="s">
        <v>32</v>
      </c>
      <c r="B26" s="3">
        <v>4961219.3</v>
      </c>
      <c r="C26" s="3">
        <v>17997.240000000002</v>
      </c>
      <c r="D26" s="3">
        <v>4979216.54</v>
      </c>
      <c r="E26" s="3">
        <v>1126219.0900000001</v>
      </c>
      <c r="F26" s="3">
        <v>4.42</v>
      </c>
    </row>
    <row r="27" spans="1:6" x14ac:dyDescent="0.25">
      <c r="A27" s="2" t="s">
        <v>33</v>
      </c>
      <c r="B27" s="3">
        <v>3551404.8</v>
      </c>
      <c r="C27" s="3">
        <v>5639.62</v>
      </c>
      <c r="D27" s="3">
        <v>3557044.42</v>
      </c>
      <c r="E27" s="3">
        <v>599998.80000000005</v>
      </c>
      <c r="F27" s="3">
        <v>5.93</v>
      </c>
    </row>
    <row r="28" spans="1:6" x14ac:dyDescent="0.25">
      <c r="A28" s="2" t="s">
        <v>34</v>
      </c>
      <c r="B28" s="3">
        <v>1638151.94</v>
      </c>
      <c r="C28" s="3">
        <v>5484.66</v>
      </c>
      <c r="D28" s="3">
        <v>1643636.6</v>
      </c>
      <c r="E28" s="3">
        <v>1047517.64</v>
      </c>
      <c r="F28" s="3">
        <v>1.57</v>
      </c>
    </row>
    <row r="29" spans="1:6" x14ac:dyDescent="0.25">
      <c r="A29" s="2" t="s">
        <v>35</v>
      </c>
      <c r="B29" s="3">
        <v>8737918.0600000005</v>
      </c>
      <c r="C29" s="3">
        <v>5802.34</v>
      </c>
      <c r="D29" s="3">
        <v>8743720.4000000004</v>
      </c>
      <c r="E29" s="3">
        <v>1134999.51</v>
      </c>
      <c r="F29" s="3">
        <v>7.7</v>
      </c>
    </row>
    <row r="30" spans="1:6" x14ac:dyDescent="0.25">
      <c r="A30" s="2" t="s">
        <v>36</v>
      </c>
      <c r="B30" s="3">
        <v>2309134.88</v>
      </c>
      <c r="C30" s="3">
        <v>0</v>
      </c>
      <c r="D30" s="3">
        <v>2309134.88</v>
      </c>
      <c r="E30" s="3">
        <v>571893</v>
      </c>
      <c r="F30" s="3">
        <v>4.04</v>
      </c>
    </row>
    <row r="31" spans="1:6" x14ac:dyDescent="0.25">
      <c r="A31" s="2" t="s">
        <v>37</v>
      </c>
      <c r="B31" s="3">
        <v>3743731.51</v>
      </c>
      <c r="C31" s="3">
        <v>48220.47</v>
      </c>
      <c r="D31" s="3">
        <v>3791951.98</v>
      </c>
      <c r="E31" s="3">
        <v>1159144.7</v>
      </c>
      <c r="F31" s="3">
        <v>3.27</v>
      </c>
    </row>
    <row r="32" spans="1:6" x14ac:dyDescent="0.25">
      <c r="A32" s="2" t="s">
        <v>38</v>
      </c>
      <c r="B32" s="3">
        <v>3043159.37</v>
      </c>
      <c r="C32" s="3">
        <v>14067.89</v>
      </c>
      <c r="D32" s="3">
        <v>3057227.26</v>
      </c>
      <c r="E32" s="3">
        <v>1063342.6399999999</v>
      </c>
      <c r="F32" s="3">
        <v>2.88</v>
      </c>
    </row>
    <row r="33" spans="1:6" x14ac:dyDescent="0.25">
      <c r="A33" s="2" t="s">
        <v>39</v>
      </c>
      <c r="B33" s="3">
        <v>4403095.2</v>
      </c>
      <c r="C33" s="3">
        <v>16506.37</v>
      </c>
      <c r="D33" s="3">
        <v>4419601.57</v>
      </c>
      <c r="E33" s="3">
        <v>613674.91</v>
      </c>
      <c r="F33" s="3">
        <v>7.2</v>
      </c>
    </row>
    <row r="34" spans="1:6" x14ac:dyDescent="0.25">
      <c r="A34" s="2" t="s">
        <v>40</v>
      </c>
      <c r="B34" s="3">
        <v>1435317.51</v>
      </c>
      <c r="C34" s="3">
        <v>0</v>
      </c>
      <c r="D34" s="3">
        <v>1435317.51</v>
      </c>
      <c r="E34" s="3">
        <v>449723</v>
      </c>
      <c r="F34" s="3">
        <v>3.19</v>
      </c>
    </row>
    <row r="35" spans="1:6" x14ac:dyDescent="0.25">
      <c r="A35" s="2" t="s">
        <v>41</v>
      </c>
      <c r="B35" s="3">
        <v>7749133</v>
      </c>
      <c r="C35" s="3">
        <v>15124.21</v>
      </c>
      <c r="D35" s="3">
        <v>7764257.21</v>
      </c>
      <c r="E35" s="3">
        <v>674048.86</v>
      </c>
      <c r="F35" s="3">
        <v>11.52</v>
      </c>
    </row>
    <row r="36" spans="1:6" x14ac:dyDescent="0.25">
      <c r="A36" s="2" t="s">
        <v>42</v>
      </c>
      <c r="B36" s="3">
        <v>4064487.23</v>
      </c>
      <c r="C36" s="3">
        <v>5422.89</v>
      </c>
      <c r="D36" s="3">
        <v>4069910.12</v>
      </c>
      <c r="E36" s="3">
        <v>637253.79</v>
      </c>
      <c r="F36" s="3">
        <v>6.39</v>
      </c>
    </row>
    <row r="37" spans="1:6" x14ac:dyDescent="0.25">
      <c r="A37" s="2" t="s">
        <v>43</v>
      </c>
      <c r="B37" s="3">
        <v>5294734.37</v>
      </c>
      <c r="C37" s="3">
        <v>13062.91</v>
      </c>
      <c r="D37" s="3">
        <v>5307797.28</v>
      </c>
      <c r="E37" s="3">
        <v>723428.26</v>
      </c>
      <c r="F37" s="3">
        <v>7.34</v>
      </c>
    </row>
    <row r="38" spans="1:6" x14ac:dyDescent="0.25">
      <c r="A38" s="2" t="s">
        <v>44</v>
      </c>
      <c r="B38" s="3">
        <v>4037069.75</v>
      </c>
      <c r="C38" s="3">
        <v>9501.56</v>
      </c>
      <c r="D38" s="3">
        <v>4046571.31</v>
      </c>
      <c r="E38" s="3">
        <v>487383.97</v>
      </c>
      <c r="F38" s="3">
        <v>8.3000000000000007</v>
      </c>
    </row>
    <row r="39" spans="1:6" x14ac:dyDescent="0.25">
      <c r="A39" s="2" t="s">
        <v>45</v>
      </c>
      <c r="B39" s="3">
        <v>3557401.41</v>
      </c>
      <c r="C39" s="3">
        <v>2116.71</v>
      </c>
      <c r="D39" s="3">
        <v>3559518.12</v>
      </c>
      <c r="E39" s="3">
        <v>534631.29</v>
      </c>
      <c r="F39" s="3">
        <v>6.66</v>
      </c>
    </row>
    <row r="40" spans="1:6" x14ac:dyDescent="0.25">
      <c r="A40" s="2" t="s">
        <v>46</v>
      </c>
      <c r="B40" s="3">
        <v>11959371.66</v>
      </c>
      <c r="C40" s="3">
        <v>35343.47</v>
      </c>
      <c r="D40" s="3">
        <v>11994715.130000001</v>
      </c>
      <c r="E40" s="3">
        <v>853579.77</v>
      </c>
      <c r="F40" s="3">
        <v>14.05</v>
      </c>
    </row>
    <row r="41" spans="1:6" x14ac:dyDescent="0.25">
      <c r="A41" s="2" t="s">
        <v>47</v>
      </c>
      <c r="B41" s="3">
        <v>3411558.32</v>
      </c>
      <c r="C41" s="3">
        <v>6091.33</v>
      </c>
      <c r="D41" s="3">
        <v>3417649.65</v>
      </c>
      <c r="E41" s="3">
        <v>481653.18</v>
      </c>
      <c r="F41" s="3">
        <v>7.1</v>
      </c>
    </row>
    <row r="42" spans="1:6" x14ac:dyDescent="0.25">
      <c r="A42" s="2" t="s">
        <v>48</v>
      </c>
      <c r="B42" s="3">
        <v>6221065.3600000003</v>
      </c>
      <c r="C42" s="3">
        <v>23515.58</v>
      </c>
      <c r="D42" s="3">
        <v>6244580.9400000004</v>
      </c>
      <c r="E42" s="3">
        <v>520567.92</v>
      </c>
      <c r="F42" s="3">
        <v>12</v>
      </c>
    </row>
    <row r="43" spans="1:6" x14ac:dyDescent="0.25">
      <c r="A43" s="2" t="s">
        <v>49</v>
      </c>
      <c r="B43" s="3">
        <v>2610825.0499999998</v>
      </c>
      <c r="C43" s="3">
        <v>0</v>
      </c>
      <c r="D43" s="3">
        <v>2610825.0499999998</v>
      </c>
      <c r="E43" s="3">
        <v>550689.35</v>
      </c>
      <c r="F43" s="3">
        <v>4.74</v>
      </c>
    </row>
    <row r="44" spans="1:6" x14ac:dyDescent="0.25">
      <c r="A44" s="2" t="s">
        <v>50</v>
      </c>
      <c r="B44" s="3">
        <v>1018549.33</v>
      </c>
      <c r="C44" s="3">
        <v>499.62</v>
      </c>
      <c r="D44" s="3">
        <v>1019048.95</v>
      </c>
      <c r="E44" s="3">
        <v>376635.76</v>
      </c>
      <c r="F44" s="3">
        <v>2.71</v>
      </c>
    </row>
    <row r="45" spans="1:6" x14ac:dyDescent="0.25">
      <c r="A45" s="2" t="s">
        <v>51</v>
      </c>
      <c r="B45" s="3">
        <v>1727656.91</v>
      </c>
      <c r="C45" s="3">
        <v>3017.18</v>
      </c>
      <c r="D45" s="3">
        <v>1730674.09</v>
      </c>
      <c r="E45" s="3">
        <v>611177.09299999999</v>
      </c>
      <c r="F45" s="3">
        <v>2.83</v>
      </c>
    </row>
    <row r="46" spans="1:6" x14ac:dyDescent="0.25">
      <c r="A46" s="2" t="s">
        <v>52</v>
      </c>
      <c r="B46" s="3">
        <v>3799552.64</v>
      </c>
      <c r="C46" s="3">
        <v>78.459999999999994</v>
      </c>
      <c r="D46" s="3">
        <v>3799631.1</v>
      </c>
      <c r="E46" s="3">
        <v>807865.36</v>
      </c>
      <c r="F46" s="3">
        <v>4.7</v>
      </c>
    </row>
    <row r="47" spans="1:6" x14ac:dyDescent="0.25">
      <c r="A47" s="2" t="s">
        <v>53</v>
      </c>
      <c r="B47" s="3">
        <v>4980652.71</v>
      </c>
      <c r="C47" s="3">
        <v>50088.07</v>
      </c>
      <c r="D47" s="3">
        <v>5030740.78</v>
      </c>
      <c r="E47" s="3">
        <v>445490.59</v>
      </c>
      <c r="F47" s="3">
        <v>11.29</v>
      </c>
    </row>
    <row r="48" spans="1:6" x14ac:dyDescent="0.25">
      <c r="A48" s="2" t="s">
        <v>54</v>
      </c>
      <c r="B48" s="3">
        <v>10205512.949999999</v>
      </c>
      <c r="C48" s="3">
        <v>7905.92</v>
      </c>
      <c r="D48" s="3">
        <v>10213418.869999999</v>
      </c>
      <c r="E48" s="3">
        <v>1347860.4310000001</v>
      </c>
      <c r="F48" s="3">
        <v>7.58</v>
      </c>
    </row>
    <row r="49" spans="1:6" x14ac:dyDescent="0.25">
      <c r="A49" s="2" t="s">
        <v>55</v>
      </c>
      <c r="B49" s="3">
        <v>5119981.43</v>
      </c>
      <c r="C49" s="3">
        <v>651.89</v>
      </c>
      <c r="D49" s="3">
        <v>5120633.32</v>
      </c>
      <c r="E49" s="3">
        <v>641186.17000000004</v>
      </c>
      <c r="F49" s="3">
        <v>7.99</v>
      </c>
    </row>
    <row r="50" spans="1:6" x14ac:dyDescent="0.25">
      <c r="A50" s="2" t="s">
        <v>56</v>
      </c>
      <c r="B50" s="3">
        <v>8048259.8600000003</v>
      </c>
      <c r="C50" s="3">
        <v>26813.63</v>
      </c>
      <c r="D50" s="3">
        <v>8075073.4900000002</v>
      </c>
      <c r="E50" s="3">
        <v>531324.67000000004</v>
      </c>
      <c r="F50" s="3">
        <v>15.2</v>
      </c>
    </row>
    <row r="51" spans="1:6" x14ac:dyDescent="0.25">
      <c r="A51" s="2" t="s">
        <v>57</v>
      </c>
      <c r="B51" s="3">
        <v>9642491.6500000004</v>
      </c>
      <c r="C51" s="3">
        <v>36219.22</v>
      </c>
      <c r="D51" s="3">
        <v>9678710.8699999992</v>
      </c>
      <c r="E51" s="3">
        <v>787829</v>
      </c>
      <c r="F51" s="3">
        <v>12.29</v>
      </c>
    </row>
    <row r="52" spans="1:6" x14ac:dyDescent="0.25">
      <c r="A52" s="2" t="s">
        <v>58</v>
      </c>
      <c r="B52" s="3">
        <v>7123637.8300000001</v>
      </c>
      <c r="C52" s="3">
        <v>44223.03</v>
      </c>
      <c r="D52" s="3">
        <v>7167860.8600000003</v>
      </c>
      <c r="E52" s="3">
        <v>1211184.27</v>
      </c>
      <c r="F52" s="3">
        <v>5.92</v>
      </c>
    </row>
    <row r="53" spans="1:6" x14ac:dyDescent="0.25">
      <c r="A53" s="2" t="s">
        <v>59</v>
      </c>
      <c r="B53" s="3">
        <v>5979946.9000000004</v>
      </c>
      <c r="C53" s="3">
        <v>5474.73</v>
      </c>
      <c r="D53" s="3">
        <v>5985421.6299999999</v>
      </c>
      <c r="E53" s="3">
        <v>781595.25</v>
      </c>
      <c r="F53" s="3">
        <v>7.66</v>
      </c>
    </row>
    <row r="54" spans="1:6" x14ac:dyDescent="0.25">
      <c r="A54" s="2" t="s">
        <v>60</v>
      </c>
      <c r="B54" s="3">
        <v>4359927.3899999997</v>
      </c>
      <c r="C54" s="3">
        <v>21243.599999999999</v>
      </c>
      <c r="D54" s="3">
        <v>4381170.99</v>
      </c>
      <c r="E54" s="3">
        <v>1216226.9099999999</v>
      </c>
      <c r="F54" s="3">
        <v>3.6</v>
      </c>
    </row>
    <row r="55" spans="1:6" x14ac:dyDescent="0.25">
      <c r="A55" s="6" t="s">
        <v>269</v>
      </c>
      <c r="B55" s="7">
        <v>249430395.40000001</v>
      </c>
      <c r="C55" s="7">
        <v>1206226.53</v>
      </c>
      <c r="D55" s="7">
        <v>250636621.93000001</v>
      </c>
      <c r="E55" s="7">
        <v>39676040.261</v>
      </c>
      <c r="F55" s="7">
        <v>6.4</v>
      </c>
    </row>
    <row r="56" spans="1:6" x14ac:dyDescent="0.25">
      <c r="F56" s="5"/>
    </row>
  </sheetData>
  <sheetProtection algorithmName="SHA-512" hashValue="Xf03VolGk49/PyPhYeloFUQSp/3zSD+ojnb+ptTyuACR+yMod05kGw00xE2NFxfDfrrSJzOgiwTXw6shvtHN/w==" saltValue="+4tOM8a984O6g1pwRuLYlQ==" spinCount="100000" sheet="1" objects="1" scenarios="1"/>
  <pageMargins left="0.25" right="0.25" top="0.82291666666666663" bottom="0.77083333333333337" header="0.3" footer="0.3"/>
  <pageSetup orientation="landscape" r:id="rId1"/>
  <headerFooter>
    <oddHeader>&amp;L&amp;"Arial,Bold"&amp;10North Dakota Office of State Tax Commissioner
Taxes Levied on Agricultural Land - 2022 - TABLE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FE00-A2C4-4B8A-9F15-255667C4C460}">
  <dimension ref="A1:BC29"/>
  <sheetViews>
    <sheetView view="pageLayout" zoomScaleNormal="120" workbookViewId="0"/>
  </sheetViews>
  <sheetFormatPr defaultColWidth="8.85546875" defaultRowHeight="15" x14ac:dyDescent="0.25"/>
  <cols>
    <col min="1" max="1" width="10.7109375" style="1" bestFit="1" customWidth="1"/>
    <col min="2" max="2" width="37.28515625" style="1" customWidth="1"/>
    <col min="3" max="4" width="5.7109375" style="1" bestFit="1" customWidth="1"/>
    <col min="5" max="5" width="6.140625" style="1" bestFit="1" customWidth="1"/>
    <col min="6" max="6" width="5.7109375" style="1" bestFit="1" customWidth="1"/>
    <col min="7" max="7" width="7.42578125" style="1" bestFit="1" customWidth="1"/>
    <col min="8" max="8" width="6.85546875" style="1" bestFit="1" customWidth="1"/>
    <col min="9" max="9" width="4.85546875" style="1" bestFit="1" customWidth="1"/>
    <col min="10" max="10" width="6.5703125" style="1" bestFit="1" customWidth="1"/>
    <col min="11" max="11" width="4.7109375" style="1" bestFit="1" customWidth="1"/>
    <col min="12" max="12" width="6.5703125" style="1" bestFit="1" customWidth="1"/>
    <col min="13" max="13" width="5.42578125" style="1" bestFit="1" customWidth="1"/>
    <col min="14" max="14" width="5.140625" style="1" bestFit="1" customWidth="1"/>
    <col min="15" max="16" width="4.7109375" style="1" bestFit="1" customWidth="1"/>
    <col min="17" max="17" width="6.7109375" style="1" bestFit="1" customWidth="1"/>
    <col min="18" max="18" width="5.28515625" style="1" bestFit="1" customWidth="1"/>
    <col min="19" max="19" width="10.5703125" style="1" bestFit="1" customWidth="1"/>
    <col min="20" max="20" width="9.7109375" style="1" bestFit="1" customWidth="1"/>
    <col min="21" max="21" width="5.7109375" style="1" bestFit="1" customWidth="1"/>
    <col min="22" max="22" width="5.42578125" style="1" bestFit="1" customWidth="1"/>
    <col min="23" max="23" width="7.140625" style="1" bestFit="1" customWidth="1"/>
    <col min="24" max="24" width="5.7109375" style="1" bestFit="1" customWidth="1"/>
    <col min="25" max="25" width="7" style="1" bestFit="1" customWidth="1"/>
    <col min="26" max="26" width="5.7109375" style="1" bestFit="1" customWidth="1"/>
    <col min="27" max="27" width="6.85546875" style="1" bestFit="1" customWidth="1"/>
    <col min="28" max="28" width="7" style="1" bestFit="1" customWidth="1"/>
    <col min="29" max="29" width="7.42578125" style="1" bestFit="1" customWidth="1"/>
    <col min="30" max="30" width="6.28515625" style="1" bestFit="1" customWidth="1"/>
    <col min="31" max="32" width="5.7109375" style="1" bestFit="1" customWidth="1"/>
    <col min="33" max="33" width="7.28515625" style="1" bestFit="1" customWidth="1"/>
    <col min="34" max="34" width="5.7109375" style="1" bestFit="1" customWidth="1"/>
    <col min="35" max="35" width="4.85546875" style="1" bestFit="1" customWidth="1"/>
    <col min="36" max="36" width="6.85546875" style="1" bestFit="1" customWidth="1"/>
    <col min="37" max="37" width="5.28515625" style="1" bestFit="1" customWidth="1"/>
    <col min="38" max="38" width="6.42578125" style="1" bestFit="1" customWidth="1"/>
    <col min="39" max="39" width="6.5703125" style="1" bestFit="1" customWidth="1"/>
    <col min="40" max="40" width="6.28515625" style="1" bestFit="1" customWidth="1"/>
    <col min="41" max="41" width="6.85546875" style="1" bestFit="1" customWidth="1"/>
    <col min="42" max="42" width="5.7109375" style="1" bestFit="1" customWidth="1"/>
    <col min="43" max="43" width="6.28515625" style="1" bestFit="1" customWidth="1"/>
    <col min="44" max="44" width="7.140625" style="1" bestFit="1" customWidth="1"/>
    <col min="45" max="45" width="5.7109375" style="1" bestFit="1" customWidth="1"/>
    <col min="46" max="47" width="4.7109375" style="1" bestFit="1" customWidth="1"/>
    <col min="48" max="48" width="5.7109375" style="1" bestFit="1" customWidth="1"/>
    <col min="49" max="49" width="7.28515625" style="1" bestFit="1" customWidth="1"/>
    <col min="50" max="50" width="6.28515625" style="1" bestFit="1" customWidth="1"/>
    <col min="51" max="52" width="5.7109375" style="1" bestFit="1" customWidth="1"/>
    <col min="53" max="54" width="4.7109375" style="1" bestFit="1" customWidth="1"/>
    <col min="55" max="55" width="6.42578125" style="1" bestFit="1" customWidth="1"/>
    <col min="56" max="16384" width="8.85546875" style="1"/>
  </cols>
  <sheetData>
    <row r="1" spans="1:55" s="18" customFormat="1" x14ac:dyDescent="0.25">
      <c r="A1" s="23" t="s">
        <v>355</v>
      </c>
      <c r="B1" s="23" t="s">
        <v>356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</row>
    <row r="2" spans="1:55" x14ac:dyDescent="0.25">
      <c r="A2" s="2" t="s">
        <v>140</v>
      </c>
      <c r="B2" s="2" t="s">
        <v>275</v>
      </c>
      <c r="C2" s="3">
        <v>27.36</v>
      </c>
      <c r="D2" s="3">
        <v>55.71</v>
      </c>
      <c r="E2" s="3">
        <v>41.01</v>
      </c>
      <c r="F2" s="3">
        <v>20.03</v>
      </c>
      <c r="G2" s="3">
        <v>42</v>
      </c>
      <c r="H2" s="3">
        <v>13.49</v>
      </c>
      <c r="I2" s="3">
        <v>0</v>
      </c>
      <c r="J2" s="3">
        <v>24.88</v>
      </c>
      <c r="K2" s="3">
        <v>30</v>
      </c>
      <c r="L2" s="3">
        <v>40</v>
      </c>
      <c r="M2" s="3">
        <v>33.06</v>
      </c>
      <c r="N2" s="3">
        <v>15.59</v>
      </c>
      <c r="O2" s="3">
        <v>7</v>
      </c>
      <c r="P2" s="3">
        <v>60</v>
      </c>
      <c r="Q2" s="3">
        <v>39.950000000000003</v>
      </c>
      <c r="R2" s="3">
        <v>31.79</v>
      </c>
      <c r="S2" s="3">
        <v>17.649999999999999</v>
      </c>
      <c r="T2" s="3">
        <v>45.04</v>
      </c>
      <c r="U2" s="3">
        <v>55.25</v>
      </c>
      <c r="V2" s="3">
        <v>18.98</v>
      </c>
      <c r="W2" s="3">
        <v>44.97</v>
      </c>
      <c r="X2" s="3">
        <v>44.66</v>
      </c>
      <c r="Y2" s="3">
        <v>45</v>
      </c>
      <c r="Z2" s="3">
        <v>53</v>
      </c>
      <c r="AA2" s="3">
        <v>25.62</v>
      </c>
      <c r="AB2" s="3">
        <v>48.17</v>
      </c>
      <c r="AC2" s="3">
        <v>0</v>
      </c>
      <c r="AD2" s="3">
        <v>47.86</v>
      </c>
      <c r="AE2" s="3">
        <v>53.46</v>
      </c>
      <c r="AF2" s="3">
        <v>42.5</v>
      </c>
      <c r="AG2" s="3">
        <v>0</v>
      </c>
      <c r="AH2" s="3">
        <v>56.76</v>
      </c>
      <c r="AI2" s="3">
        <v>12</v>
      </c>
      <c r="AJ2" s="3">
        <v>36.1</v>
      </c>
      <c r="AK2" s="3">
        <v>51.61</v>
      </c>
      <c r="AL2" s="3">
        <v>52</v>
      </c>
      <c r="AM2" s="3">
        <v>43.86</v>
      </c>
      <c r="AN2" s="3">
        <v>34.92</v>
      </c>
      <c r="AO2" s="3">
        <v>56.75</v>
      </c>
      <c r="AP2" s="3">
        <v>60</v>
      </c>
      <c r="AQ2" s="3">
        <v>56.94</v>
      </c>
      <c r="AR2" s="3">
        <v>48.85</v>
      </c>
      <c r="AS2" s="3">
        <v>60</v>
      </c>
      <c r="AT2" s="3">
        <v>30</v>
      </c>
      <c r="AU2" s="3">
        <v>25.88</v>
      </c>
      <c r="AV2" s="3">
        <v>40.39</v>
      </c>
      <c r="AW2" s="3">
        <v>44.69</v>
      </c>
      <c r="AX2" s="3">
        <v>72.290000000000006</v>
      </c>
      <c r="AY2" s="3">
        <v>43.32</v>
      </c>
      <c r="AZ2" s="3">
        <v>59.7</v>
      </c>
      <c r="BA2" s="3">
        <v>36.950000000000003</v>
      </c>
      <c r="BB2" s="3">
        <v>46.77</v>
      </c>
      <c r="BC2" s="3">
        <v>9.99</v>
      </c>
    </row>
    <row r="3" spans="1:55" x14ac:dyDescent="0.25">
      <c r="A3" s="2" t="s">
        <v>141</v>
      </c>
      <c r="B3" s="2" t="s">
        <v>276</v>
      </c>
      <c r="C3" s="3">
        <v>9.99</v>
      </c>
      <c r="D3" s="3">
        <v>9.0399999999999991</v>
      </c>
      <c r="E3" s="3">
        <v>0</v>
      </c>
      <c r="F3" s="3">
        <v>10</v>
      </c>
      <c r="G3" s="3">
        <v>17.25</v>
      </c>
      <c r="H3" s="3">
        <v>10</v>
      </c>
      <c r="I3" s="3">
        <v>10.02</v>
      </c>
      <c r="J3" s="3">
        <v>4</v>
      </c>
      <c r="K3" s="3">
        <v>10</v>
      </c>
      <c r="L3" s="3">
        <v>30</v>
      </c>
      <c r="M3" s="3">
        <v>30</v>
      </c>
      <c r="N3" s="3">
        <v>0</v>
      </c>
      <c r="O3" s="3">
        <v>10</v>
      </c>
      <c r="P3" s="3">
        <v>10</v>
      </c>
      <c r="Q3" s="3">
        <v>7.99</v>
      </c>
      <c r="R3" s="3">
        <v>0</v>
      </c>
      <c r="S3" s="3">
        <v>10</v>
      </c>
      <c r="T3" s="3">
        <v>9.98</v>
      </c>
      <c r="U3" s="3">
        <v>10</v>
      </c>
      <c r="V3" s="3">
        <v>30.74</v>
      </c>
      <c r="W3" s="3">
        <v>17.32</v>
      </c>
      <c r="X3" s="3">
        <v>3.25</v>
      </c>
      <c r="Y3" s="3">
        <v>10</v>
      </c>
      <c r="Z3" s="3">
        <v>10</v>
      </c>
      <c r="AA3" s="3">
        <v>9.93</v>
      </c>
      <c r="AB3" s="3">
        <v>10</v>
      </c>
      <c r="AC3" s="3">
        <v>10</v>
      </c>
      <c r="AD3" s="3">
        <v>10</v>
      </c>
      <c r="AE3" s="3">
        <v>6.48</v>
      </c>
      <c r="AF3" s="3">
        <v>4</v>
      </c>
      <c r="AG3" s="3">
        <v>10</v>
      </c>
      <c r="AH3" s="3">
        <v>25.91</v>
      </c>
      <c r="AI3" s="3">
        <v>0.25</v>
      </c>
      <c r="AJ3" s="3">
        <v>10</v>
      </c>
      <c r="AK3" s="3">
        <v>4.0199999999999996</v>
      </c>
      <c r="AL3" s="3">
        <v>4</v>
      </c>
      <c r="AM3" s="3">
        <v>9.26</v>
      </c>
      <c r="AN3" s="3">
        <v>10</v>
      </c>
      <c r="AO3" s="3">
        <v>10</v>
      </c>
      <c r="AP3" s="3">
        <v>10</v>
      </c>
      <c r="AQ3" s="3">
        <v>9.94</v>
      </c>
      <c r="AR3" s="3">
        <v>10</v>
      </c>
      <c r="AS3" s="3">
        <v>0</v>
      </c>
      <c r="AT3" s="3">
        <v>10</v>
      </c>
      <c r="AU3" s="3">
        <v>11.5</v>
      </c>
      <c r="AV3" s="3">
        <v>10</v>
      </c>
      <c r="AW3" s="3">
        <v>10</v>
      </c>
      <c r="AX3" s="3">
        <v>10</v>
      </c>
      <c r="AY3" s="3">
        <v>9.92</v>
      </c>
      <c r="AZ3" s="3">
        <v>10</v>
      </c>
      <c r="BA3" s="3">
        <v>7.5</v>
      </c>
      <c r="BB3" s="3">
        <v>14</v>
      </c>
      <c r="BC3" s="3">
        <v>3</v>
      </c>
    </row>
    <row r="4" spans="1:55" x14ac:dyDescent="0.25">
      <c r="A4" s="2" t="s">
        <v>142</v>
      </c>
      <c r="B4" s="2" t="s">
        <v>277</v>
      </c>
      <c r="C4" s="3">
        <v>0</v>
      </c>
      <c r="D4" s="3">
        <v>9.4700000000000006</v>
      </c>
      <c r="E4" s="3">
        <v>10</v>
      </c>
      <c r="F4" s="3">
        <v>0</v>
      </c>
      <c r="G4" s="3">
        <v>0</v>
      </c>
      <c r="H4" s="3">
        <v>3.2</v>
      </c>
      <c r="I4" s="3">
        <v>0</v>
      </c>
      <c r="J4" s="3">
        <v>0</v>
      </c>
      <c r="K4" s="3">
        <v>6</v>
      </c>
      <c r="L4" s="3">
        <v>0</v>
      </c>
      <c r="M4" s="3">
        <v>5.0599999999999996</v>
      </c>
      <c r="N4" s="3">
        <v>0.5</v>
      </c>
      <c r="O4" s="3">
        <v>2.44</v>
      </c>
      <c r="P4" s="3">
        <v>5.5</v>
      </c>
      <c r="Q4" s="3">
        <v>2.87</v>
      </c>
      <c r="R4" s="3">
        <v>4</v>
      </c>
      <c r="S4" s="3">
        <v>0.25</v>
      </c>
      <c r="T4" s="3">
        <v>6.99</v>
      </c>
      <c r="U4" s="3">
        <v>0</v>
      </c>
      <c r="V4" s="3">
        <v>7.78</v>
      </c>
      <c r="W4" s="3">
        <v>1.22</v>
      </c>
      <c r="X4" s="3">
        <v>2</v>
      </c>
      <c r="Y4" s="3">
        <v>0.86</v>
      </c>
      <c r="Z4" s="3">
        <v>2</v>
      </c>
      <c r="AA4" s="3">
        <v>8.76</v>
      </c>
      <c r="AB4" s="3">
        <v>2.12</v>
      </c>
      <c r="AC4" s="3">
        <v>0</v>
      </c>
      <c r="AD4" s="3">
        <v>0</v>
      </c>
      <c r="AE4" s="3">
        <v>4.63</v>
      </c>
      <c r="AF4" s="3">
        <v>0</v>
      </c>
      <c r="AG4" s="3">
        <v>0</v>
      </c>
      <c r="AH4" s="3">
        <v>7.86</v>
      </c>
      <c r="AI4" s="3">
        <v>1.51</v>
      </c>
      <c r="AJ4" s="3">
        <v>0</v>
      </c>
      <c r="AK4" s="3">
        <v>0</v>
      </c>
      <c r="AL4" s="3">
        <v>10</v>
      </c>
      <c r="AM4" s="3">
        <v>0</v>
      </c>
      <c r="AN4" s="3">
        <v>0</v>
      </c>
      <c r="AO4" s="3">
        <v>0.5</v>
      </c>
      <c r="AP4" s="3">
        <v>10</v>
      </c>
      <c r="AQ4" s="3">
        <v>0</v>
      </c>
      <c r="AR4" s="3">
        <v>0</v>
      </c>
      <c r="AS4" s="3">
        <v>0</v>
      </c>
      <c r="AT4" s="3">
        <v>0</v>
      </c>
      <c r="AU4" s="3">
        <v>10</v>
      </c>
      <c r="AV4" s="3">
        <v>0</v>
      </c>
      <c r="AW4" s="3">
        <v>0</v>
      </c>
      <c r="AX4" s="3">
        <v>0</v>
      </c>
      <c r="AY4" s="3">
        <v>1.41</v>
      </c>
      <c r="AZ4" s="3">
        <v>0</v>
      </c>
      <c r="BA4" s="3">
        <v>0</v>
      </c>
      <c r="BB4" s="3">
        <v>0.44</v>
      </c>
      <c r="BC4" s="3">
        <v>0</v>
      </c>
    </row>
    <row r="5" spans="1:55" x14ac:dyDescent="0.25">
      <c r="A5" s="2" t="s">
        <v>143</v>
      </c>
      <c r="B5" s="2" t="s">
        <v>278</v>
      </c>
      <c r="C5" s="3">
        <v>0</v>
      </c>
      <c r="D5" s="3">
        <v>0.25</v>
      </c>
      <c r="E5" s="3">
        <v>0</v>
      </c>
      <c r="F5" s="3">
        <v>0</v>
      </c>
      <c r="G5" s="3">
        <v>0.89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3.48</v>
      </c>
      <c r="R5" s="3">
        <v>0.73</v>
      </c>
      <c r="S5" s="3">
        <v>0</v>
      </c>
      <c r="T5" s="3">
        <v>0.44</v>
      </c>
      <c r="U5" s="3">
        <v>0</v>
      </c>
      <c r="V5" s="3">
        <v>0</v>
      </c>
      <c r="W5" s="3">
        <v>0</v>
      </c>
      <c r="X5" s="3">
        <v>4</v>
      </c>
      <c r="Y5" s="3">
        <v>0</v>
      </c>
      <c r="Z5" s="3">
        <v>2.2000000000000002</v>
      </c>
      <c r="AA5" s="3">
        <v>0</v>
      </c>
      <c r="AB5" s="3">
        <v>3.82</v>
      </c>
      <c r="AC5" s="3">
        <v>0</v>
      </c>
      <c r="AD5" s="3">
        <v>0.47</v>
      </c>
      <c r="AE5" s="3">
        <v>0</v>
      </c>
      <c r="AF5" s="3">
        <v>0</v>
      </c>
      <c r="AG5" s="3">
        <v>0</v>
      </c>
      <c r="AH5" s="3">
        <v>0</v>
      </c>
      <c r="AI5" s="3">
        <v>0.12</v>
      </c>
      <c r="AJ5" s="3">
        <v>0</v>
      </c>
      <c r="AK5" s="3">
        <v>0</v>
      </c>
      <c r="AL5" s="3">
        <v>0</v>
      </c>
      <c r="AM5" s="3">
        <v>0</v>
      </c>
      <c r="AN5" s="3">
        <v>0.39</v>
      </c>
      <c r="AO5" s="3">
        <v>0</v>
      </c>
      <c r="AP5" s="3">
        <v>0</v>
      </c>
      <c r="AQ5" s="3">
        <v>0</v>
      </c>
      <c r="AR5" s="3">
        <v>1</v>
      </c>
      <c r="AS5" s="3">
        <v>6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0.1</v>
      </c>
      <c r="BC5" s="3">
        <v>0</v>
      </c>
    </row>
    <row r="6" spans="1:55" x14ac:dyDescent="0.25">
      <c r="A6" s="2" t="s">
        <v>144</v>
      </c>
      <c r="B6" s="2" t="s">
        <v>279</v>
      </c>
      <c r="C6" s="3">
        <v>8.06</v>
      </c>
      <c r="D6" s="3">
        <v>14</v>
      </c>
      <c r="E6" s="3">
        <v>15.28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15.08</v>
      </c>
      <c r="O6" s="3">
        <v>0</v>
      </c>
      <c r="P6" s="3">
        <v>0</v>
      </c>
      <c r="Q6" s="3">
        <v>5</v>
      </c>
      <c r="R6" s="3">
        <v>10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5.75</v>
      </c>
      <c r="Y6" s="3">
        <v>10</v>
      </c>
      <c r="Z6" s="3">
        <v>5</v>
      </c>
      <c r="AA6" s="3">
        <v>3.17</v>
      </c>
      <c r="AB6" s="3">
        <v>10</v>
      </c>
      <c r="AC6" s="3">
        <v>0</v>
      </c>
      <c r="AD6" s="3">
        <v>10</v>
      </c>
      <c r="AE6" s="3">
        <v>7.09</v>
      </c>
      <c r="AF6" s="3">
        <v>5.75</v>
      </c>
      <c r="AG6" s="3">
        <v>0</v>
      </c>
      <c r="AH6" s="3">
        <v>0</v>
      </c>
      <c r="AI6" s="3">
        <v>10</v>
      </c>
      <c r="AJ6" s="3">
        <v>0</v>
      </c>
      <c r="AK6" s="3">
        <v>0</v>
      </c>
      <c r="AL6" s="3">
        <v>15.97</v>
      </c>
      <c r="AM6" s="3">
        <v>4.87</v>
      </c>
      <c r="AN6" s="3">
        <v>0</v>
      </c>
      <c r="AO6" s="3">
        <v>15</v>
      </c>
      <c r="AP6" s="3">
        <v>0</v>
      </c>
      <c r="AQ6" s="3">
        <v>14.91</v>
      </c>
      <c r="AR6" s="3">
        <v>12</v>
      </c>
      <c r="AS6" s="3">
        <v>5</v>
      </c>
      <c r="AT6" s="3">
        <v>0</v>
      </c>
      <c r="AU6" s="3">
        <v>0</v>
      </c>
      <c r="AV6" s="3">
        <v>7</v>
      </c>
      <c r="AW6" s="3">
        <v>0</v>
      </c>
      <c r="AX6" s="3">
        <v>0</v>
      </c>
      <c r="AY6" s="3">
        <v>24.8</v>
      </c>
      <c r="AZ6" s="3">
        <v>25</v>
      </c>
      <c r="BA6" s="3">
        <v>0</v>
      </c>
      <c r="BB6" s="3">
        <v>0</v>
      </c>
      <c r="BC6" s="3">
        <v>15</v>
      </c>
    </row>
    <row r="7" spans="1:55" x14ac:dyDescent="0.25">
      <c r="A7" s="2" t="s">
        <v>145</v>
      </c>
      <c r="B7" s="2" t="s">
        <v>280</v>
      </c>
      <c r="C7" s="3">
        <v>0.74</v>
      </c>
      <c r="D7" s="3">
        <v>1.75</v>
      </c>
      <c r="E7" s="3">
        <v>0.54</v>
      </c>
      <c r="F7" s="3">
        <v>0.53</v>
      </c>
      <c r="G7" s="3">
        <v>0.62</v>
      </c>
      <c r="H7" s="3">
        <v>1.25</v>
      </c>
      <c r="I7" s="3">
        <v>0.6</v>
      </c>
      <c r="J7" s="3">
        <v>0.78</v>
      </c>
      <c r="K7" s="3">
        <v>0</v>
      </c>
      <c r="L7" s="3">
        <v>0</v>
      </c>
      <c r="M7" s="3">
        <v>0.67</v>
      </c>
      <c r="N7" s="3">
        <v>0.5</v>
      </c>
      <c r="O7" s="3">
        <v>0.2</v>
      </c>
      <c r="P7" s="3">
        <v>1.6</v>
      </c>
      <c r="Q7" s="3">
        <v>0</v>
      </c>
      <c r="R7" s="3">
        <v>0.74</v>
      </c>
      <c r="S7" s="3">
        <v>0.52</v>
      </c>
      <c r="T7" s="3">
        <v>0.82</v>
      </c>
      <c r="U7" s="3">
        <v>0.46</v>
      </c>
      <c r="V7" s="3">
        <v>0.6</v>
      </c>
      <c r="W7" s="3">
        <v>0.52</v>
      </c>
      <c r="X7" s="3">
        <v>0.57999999999999996</v>
      </c>
      <c r="Y7" s="3">
        <v>0.17</v>
      </c>
      <c r="Z7" s="3">
        <v>0.6</v>
      </c>
      <c r="AA7" s="3">
        <v>0.44</v>
      </c>
      <c r="AB7" s="3">
        <v>0.61</v>
      </c>
      <c r="AC7" s="3">
        <v>0.28999999999999998</v>
      </c>
      <c r="AD7" s="3">
        <v>0</v>
      </c>
      <c r="AE7" s="3">
        <v>0.5</v>
      </c>
      <c r="AF7" s="3">
        <v>0.74</v>
      </c>
      <c r="AG7" s="3">
        <v>0</v>
      </c>
      <c r="AH7" s="3">
        <v>0.56999999999999995</v>
      </c>
      <c r="AI7" s="3">
        <v>1</v>
      </c>
      <c r="AJ7" s="3">
        <v>0.39</v>
      </c>
      <c r="AK7" s="3">
        <v>0.24</v>
      </c>
      <c r="AL7" s="3">
        <v>0.85</v>
      </c>
      <c r="AM7" s="3">
        <v>1.1100000000000001</v>
      </c>
      <c r="AN7" s="3">
        <v>0.39</v>
      </c>
      <c r="AO7" s="3">
        <v>1.5</v>
      </c>
      <c r="AP7" s="3">
        <v>0.66</v>
      </c>
      <c r="AQ7" s="3">
        <v>1.2</v>
      </c>
      <c r="AR7" s="3">
        <v>0.67</v>
      </c>
      <c r="AS7" s="3">
        <v>2</v>
      </c>
      <c r="AT7" s="3">
        <v>0.25</v>
      </c>
      <c r="AU7" s="3">
        <v>0</v>
      </c>
      <c r="AV7" s="3">
        <v>0.36</v>
      </c>
      <c r="AW7" s="3">
        <v>0.87</v>
      </c>
      <c r="AX7" s="3">
        <v>0.9</v>
      </c>
      <c r="AY7" s="3">
        <v>1.17</v>
      </c>
      <c r="AZ7" s="3">
        <v>1.5</v>
      </c>
      <c r="BA7" s="3">
        <v>0.76</v>
      </c>
      <c r="BB7" s="3">
        <v>0</v>
      </c>
      <c r="BC7" s="3">
        <v>0</v>
      </c>
    </row>
    <row r="8" spans="1:55" x14ac:dyDescent="0.25">
      <c r="A8" s="2" t="s">
        <v>146</v>
      </c>
      <c r="B8" s="2" t="s">
        <v>281</v>
      </c>
      <c r="C8" s="3">
        <v>3.99</v>
      </c>
      <c r="D8" s="3">
        <v>1.77</v>
      </c>
      <c r="E8" s="3">
        <v>2.2400000000000002</v>
      </c>
      <c r="F8" s="3">
        <v>0</v>
      </c>
      <c r="G8" s="3">
        <v>1.66</v>
      </c>
      <c r="H8" s="3">
        <v>2</v>
      </c>
      <c r="I8" s="3">
        <v>3.07</v>
      </c>
      <c r="J8" s="3">
        <v>0.55000000000000004</v>
      </c>
      <c r="K8" s="3">
        <v>0</v>
      </c>
      <c r="L8" s="3">
        <v>2.5</v>
      </c>
      <c r="M8" s="3">
        <v>1.81</v>
      </c>
      <c r="N8" s="3">
        <v>1.88</v>
      </c>
      <c r="O8" s="3">
        <v>1.2</v>
      </c>
      <c r="P8" s="3">
        <v>2</v>
      </c>
      <c r="Q8" s="3">
        <v>0</v>
      </c>
      <c r="R8" s="3">
        <v>2</v>
      </c>
      <c r="S8" s="3">
        <v>2</v>
      </c>
      <c r="T8" s="3">
        <v>0.85</v>
      </c>
      <c r="U8" s="3">
        <v>4</v>
      </c>
      <c r="V8" s="3">
        <v>2.2000000000000002</v>
      </c>
      <c r="W8" s="3">
        <v>1.86</v>
      </c>
      <c r="X8" s="3">
        <v>2</v>
      </c>
      <c r="Y8" s="3">
        <v>2</v>
      </c>
      <c r="Z8" s="3">
        <v>2</v>
      </c>
      <c r="AA8" s="3">
        <v>2</v>
      </c>
      <c r="AB8" s="3">
        <v>3.52</v>
      </c>
      <c r="AC8" s="3">
        <v>0.14000000000000001</v>
      </c>
      <c r="AD8" s="3">
        <v>0</v>
      </c>
      <c r="AE8" s="3">
        <v>1.93</v>
      </c>
      <c r="AF8" s="3">
        <v>1.1399999999999999</v>
      </c>
      <c r="AG8" s="3">
        <v>0</v>
      </c>
      <c r="AH8" s="3">
        <v>1.98</v>
      </c>
      <c r="AI8" s="3">
        <v>2</v>
      </c>
      <c r="AJ8" s="3">
        <v>1.33</v>
      </c>
      <c r="AK8" s="3">
        <v>1.75</v>
      </c>
      <c r="AL8" s="3">
        <v>2.5</v>
      </c>
      <c r="AM8" s="3">
        <v>2</v>
      </c>
      <c r="AN8" s="3">
        <v>2.91</v>
      </c>
      <c r="AO8" s="3">
        <v>0.75</v>
      </c>
      <c r="AP8" s="3">
        <v>1.79</v>
      </c>
      <c r="AQ8" s="3">
        <v>1.99</v>
      </c>
      <c r="AR8" s="3">
        <v>2.74</v>
      </c>
      <c r="AS8" s="3">
        <v>2</v>
      </c>
      <c r="AT8" s="3">
        <v>2</v>
      </c>
      <c r="AU8" s="3">
        <v>0</v>
      </c>
      <c r="AV8" s="3">
        <v>2.02</v>
      </c>
      <c r="AW8" s="3">
        <v>1.69</v>
      </c>
      <c r="AX8" s="3">
        <v>2</v>
      </c>
      <c r="AY8" s="3">
        <v>1.38</v>
      </c>
      <c r="AZ8" s="3">
        <v>2</v>
      </c>
      <c r="BA8" s="3">
        <v>0.96</v>
      </c>
      <c r="BB8" s="3">
        <v>1.9</v>
      </c>
      <c r="BC8" s="3">
        <v>1.01</v>
      </c>
    </row>
    <row r="9" spans="1:55" x14ac:dyDescent="0.25">
      <c r="A9" s="2" t="s">
        <v>147</v>
      </c>
      <c r="B9" s="2" t="s">
        <v>282</v>
      </c>
      <c r="C9" s="3">
        <v>0.75</v>
      </c>
      <c r="D9" s="3">
        <v>0.75</v>
      </c>
      <c r="E9" s="3">
        <v>0</v>
      </c>
      <c r="F9" s="3">
        <v>0.23</v>
      </c>
      <c r="G9" s="3">
        <v>0.25</v>
      </c>
      <c r="H9" s="3">
        <v>0.25</v>
      </c>
      <c r="I9" s="3">
        <v>0.26</v>
      </c>
      <c r="J9" s="3">
        <v>0</v>
      </c>
      <c r="K9" s="3">
        <v>0</v>
      </c>
      <c r="L9" s="3">
        <v>0.25</v>
      </c>
      <c r="M9" s="3">
        <v>0.25</v>
      </c>
      <c r="N9" s="3">
        <v>0.12</v>
      </c>
      <c r="O9" s="3">
        <v>0.25</v>
      </c>
      <c r="P9" s="3">
        <v>0.25</v>
      </c>
      <c r="Q9" s="3">
        <v>0.25</v>
      </c>
      <c r="R9" s="3">
        <v>0.25</v>
      </c>
      <c r="S9" s="3">
        <v>0.25</v>
      </c>
      <c r="T9" s="3">
        <v>0.25</v>
      </c>
      <c r="U9" s="3">
        <v>0.25</v>
      </c>
      <c r="V9" s="3">
        <v>0.26</v>
      </c>
      <c r="W9" s="3">
        <v>0.28999999999999998</v>
      </c>
      <c r="X9" s="3">
        <v>0</v>
      </c>
      <c r="Y9" s="3">
        <v>0.25</v>
      </c>
      <c r="Z9" s="3">
        <v>0.25</v>
      </c>
      <c r="AA9" s="3">
        <v>0</v>
      </c>
      <c r="AB9" s="3">
        <v>0.24</v>
      </c>
      <c r="AC9" s="3">
        <v>0.25</v>
      </c>
      <c r="AD9" s="3">
        <v>0.25</v>
      </c>
      <c r="AE9" s="3">
        <v>0.22</v>
      </c>
      <c r="AF9" s="3">
        <v>0.11</v>
      </c>
      <c r="AG9" s="3">
        <v>0.17</v>
      </c>
      <c r="AH9" s="3">
        <v>0.23</v>
      </c>
      <c r="AI9" s="3">
        <v>0.25</v>
      </c>
      <c r="AJ9" s="3">
        <v>0.25</v>
      </c>
      <c r="AK9" s="3">
        <v>0.75</v>
      </c>
      <c r="AL9" s="3">
        <v>0.25</v>
      </c>
      <c r="AM9" s="3">
        <v>0.25</v>
      </c>
      <c r="AN9" s="3">
        <v>0.25</v>
      </c>
      <c r="AO9" s="3">
        <v>0.25</v>
      </c>
      <c r="AP9" s="3">
        <v>0.25</v>
      </c>
      <c r="AQ9" s="3">
        <v>0.25</v>
      </c>
      <c r="AR9" s="3">
        <v>0.25</v>
      </c>
      <c r="AS9" s="3">
        <v>0</v>
      </c>
      <c r="AT9" s="3">
        <v>0</v>
      </c>
      <c r="AU9" s="3">
        <v>0</v>
      </c>
      <c r="AV9" s="3">
        <v>0.75</v>
      </c>
      <c r="AW9" s="3">
        <v>0.25</v>
      </c>
      <c r="AX9" s="3">
        <v>0.25</v>
      </c>
      <c r="AY9" s="3">
        <v>0.25</v>
      </c>
      <c r="AZ9" s="3">
        <v>0.25</v>
      </c>
      <c r="BA9" s="3">
        <v>0.24</v>
      </c>
      <c r="BB9" s="3">
        <v>0.19</v>
      </c>
      <c r="BC9" s="3">
        <v>0.26</v>
      </c>
    </row>
    <row r="10" spans="1:55" x14ac:dyDescent="0.25">
      <c r="A10" s="2" t="s">
        <v>148</v>
      </c>
      <c r="B10" s="2" t="s">
        <v>283</v>
      </c>
      <c r="C10" s="3">
        <v>3.65</v>
      </c>
      <c r="D10" s="3">
        <v>4</v>
      </c>
      <c r="E10" s="3">
        <v>4.17</v>
      </c>
      <c r="F10" s="3">
        <v>3.35</v>
      </c>
      <c r="G10" s="3">
        <v>2.2799999999999998</v>
      </c>
      <c r="H10" s="3">
        <v>3.65</v>
      </c>
      <c r="I10" s="3">
        <v>2.36</v>
      </c>
      <c r="J10" s="3">
        <v>0</v>
      </c>
      <c r="K10" s="3">
        <v>0</v>
      </c>
      <c r="L10" s="3">
        <v>1.07</v>
      </c>
      <c r="M10" s="3">
        <v>3</v>
      </c>
      <c r="N10" s="3">
        <v>1.07</v>
      </c>
      <c r="O10" s="3">
        <v>3.65</v>
      </c>
      <c r="P10" s="3">
        <v>4.18</v>
      </c>
      <c r="Q10" s="3">
        <v>2.9</v>
      </c>
      <c r="R10" s="3">
        <v>4.8499999999999996</v>
      </c>
      <c r="S10" s="3">
        <v>3.65</v>
      </c>
      <c r="T10" s="3">
        <v>1.55</v>
      </c>
      <c r="U10" s="3">
        <v>3.34</v>
      </c>
      <c r="V10" s="3">
        <v>1.51</v>
      </c>
      <c r="W10" s="3">
        <v>3.65</v>
      </c>
      <c r="X10" s="3">
        <v>5</v>
      </c>
      <c r="Y10" s="3">
        <v>0</v>
      </c>
      <c r="Z10" s="3">
        <v>5</v>
      </c>
      <c r="AA10" s="3">
        <v>2.08</v>
      </c>
      <c r="AB10" s="3">
        <v>2.56</v>
      </c>
      <c r="AC10" s="3">
        <v>1.07</v>
      </c>
      <c r="AD10" s="3">
        <v>2.33</v>
      </c>
      <c r="AE10" s="3">
        <v>2.5299999999999998</v>
      </c>
      <c r="AF10" s="3">
        <v>2.89</v>
      </c>
      <c r="AG10" s="3">
        <v>0</v>
      </c>
      <c r="AH10" s="3">
        <v>1.55</v>
      </c>
      <c r="AI10" s="3">
        <v>3.34</v>
      </c>
      <c r="AJ10" s="3">
        <v>0</v>
      </c>
      <c r="AK10" s="3">
        <v>4.1399999999999997</v>
      </c>
      <c r="AL10" s="3">
        <v>4.1500000000000004</v>
      </c>
      <c r="AM10" s="3">
        <v>0</v>
      </c>
      <c r="AN10" s="3">
        <v>1.75</v>
      </c>
      <c r="AO10" s="3">
        <v>0</v>
      </c>
      <c r="AP10" s="3">
        <v>4.74</v>
      </c>
      <c r="AQ10" s="3">
        <v>2.31</v>
      </c>
      <c r="AR10" s="3">
        <v>2.31</v>
      </c>
      <c r="AS10" s="3">
        <v>3.34</v>
      </c>
      <c r="AT10" s="3">
        <v>3.65</v>
      </c>
      <c r="AU10" s="3">
        <v>3.65</v>
      </c>
      <c r="AV10" s="3">
        <v>0</v>
      </c>
      <c r="AW10" s="3">
        <v>4.3600000000000003</v>
      </c>
      <c r="AX10" s="3">
        <v>5</v>
      </c>
      <c r="AY10" s="3">
        <v>4.4800000000000004</v>
      </c>
      <c r="AZ10" s="3">
        <v>2.25</v>
      </c>
      <c r="BA10" s="3">
        <v>2.1</v>
      </c>
      <c r="BB10" s="3">
        <v>4.57</v>
      </c>
      <c r="BC10" s="3">
        <v>1.07</v>
      </c>
    </row>
    <row r="11" spans="1:55" x14ac:dyDescent="0.25">
      <c r="A11" s="2" t="s">
        <v>149</v>
      </c>
      <c r="B11" s="2" t="s">
        <v>284</v>
      </c>
      <c r="C11" s="3">
        <v>3.98</v>
      </c>
      <c r="D11" s="3">
        <v>2</v>
      </c>
      <c r="E11" s="3">
        <v>0</v>
      </c>
      <c r="F11" s="3">
        <v>0</v>
      </c>
      <c r="G11" s="3">
        <v>2</v>
      </c>
      <c r="H11" s="3">
        <v>2.25</v>
      </c>
      <c r="I11" s="3">
        <v>0</v>
      </c>
      <c r="J11" s="3">
        <v>0.16</v>
      </c>
      <c r="K11" s="3">
        <v>0</v>
      </c>
      <c r="L11" s="3">
        <v>3.41</v>
      </c>
      <c r="M11" s="3">
        <v>0.12</v>
      </c>
      <c r="N11" s="3">
        <v>0.88</v>
      </c>
      <c r="O11" s="3">
        <v>1.62</v>
      </c>
      <c r="P11" s="3">
        <v>0</v>
      </c>
      <c r="Q11" s="3">
        <v>0</v>
      </c>
      <c r="R11" s="3">
        <v>2.66</v>
      </c>
      <c r="S11" s="3">
        <v>0.78</v>
      </c>
      <c r="T11" s="3">
        <v>0.92</v>
      </c>
      <c r="U11" s="3">
        <v>0</v>
      </c>
      <c r="V11" s="3">
        <v>0</v>
      </c>
      <c r="W11" s="3">
        <v>2.33</v>
      </c>
      <c r="X11" s="3">
        <v>0</v>
      </c>
      <c r="Y11" s="3">
        <v>0</v>
      </c>
      <c r="Z11" s="3">
        <v>3.6</v>
      </c>
      <c r="AA11" s="3">
        <v>0</v>
      </c>
      <c r="AB11" s="3">
        <v>2</v>
      </c>
      <c r="AC11" s="3">
        <v>3.8</v>
      </c>
      <c r="AD11" s="3">
        <v>0</v>
      </c>
      <c r="AE11" s="3">
        <v>0</v>
      </c>
      <c r="AF11" s="3">
        <v>0.86</v>
      </c>
      <c r="AG11" s="3">
        <v>0</v>
      </c>
      <c r="AH11" s="3">
        <v>3.95</v>
      </c>
      <c r="AI11" s="3">
        <v>0</v>
      </c>
      <c r="AJ11" s="3">
        <v>4</v>
      </c>
      <c r="AK11" s="3">
        <v>0</v>
      </c>
      <c r="AL11" s="3">
        <v>1.19</v>
      </c>
      <c r="AM11" s="3">
        <v>1.25</v>
      </c>
      <c r="AN11" s="3">
        <v>1.42</v>
      </c>
      <c r="AO11" s="3">
        <v>2</v>
      </c>
      <c r="AP11" s="3">
        <v>0</v>
      </c>
      <c r="AQ11" s="3">
        <v>3.98</v>
      </c>
      <c r="AR11" s="3">
        <v>0</v>
      </c>
      <c r="AS11" s="3">
        <v>0</v>
      </c>
      <c r="AT11" s="3">
        <v>0</v>
      </c>
      <c r="AU11" s="3">
        <v>2.5</v>
      </c>
      <c r="AV11" s="3">
        <v>3</v>
      </c>
      <c r="AW11" s="3">
        <v>3.07</v>
      </c>
      <c r="AX11" s="3">
        <v>1.04</v>
      </c>
      <c r="AY11" s="3">
        <v>3.97</v>
      </c>
      <c r="AZ11" s="3">
        <v>4</v>
      </c>
      <c r="BA11" s="3">
        <v>0</v>
      </c>
      <c r="BB11" s="3">
        <v>1.81</v>
      </c>
      <c r="BC11" s="3">
        <v>0</v>
      </c>
    </row>
    <row r="12" spans="1:55" x14ac:dyDescent="0.25">
      <c r="A12" s="2" t="s">
        <v>150</v>
      </c>
      <c r="B12" s="2" t="s">
        <v>285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</row>
    <row r="13" spans="1:55" x14ac:dyDescent="0.25">
      <c r="A13" s="2" t="s">
        <v>151</v>
      </c>
      <c r="B13" s="2" t="s">
        <v>286</v>
      </c>
      <c r="C13" s="3">
        <v>1.98</v>
      </c>
      <c r="D13" s="3">
        <v>2</v>
      </c>
      <c r="E13" s="3">
        <v>0.73</v>
      </c>
      <c r="F13" s="3">
        <v>0</v>
      </c>
      <c r="G13" s="3">
        <v>1</v>
      </c>
      <c r="H13" s="3">
        <v>0.9</v>
      </c>
      <c r="I13" s="3">
        <v>2.0299999999999998</v>
      </c>
      <c r="J13" s="3">
        <v>0.9</v>
      </c>
      <c r="K13" s="3">
        <v>1</v>
      </c>
      <c r="L13" s="3">
        <v>0</v>
      </c>
      <c r="M13" s="3">
        <v>1</v>
      </c>
      <c r="N13" s="3">
        <v>0</v>
      </c>
      <c r="O13" s="3">
        <v>0</v>
      </c>
      <c r="P13" s="3">
        <v>2</v>
      </c>
      <c r="Q13" s="3">
        <v>1</v>
      </c>
      <c r="R13" s="3">
        <v>2</v>
      </c>
      <c r="S13" s="3">
        <v>2</v>
      </c>
      <c r="T13" s="3">
        <v>1</v>
      </c>
      <c r="U13" s="3">
        <v>1</v>
      </c>
      <c r="V13" s="3">
        <v>2.0499999999999998</v>
      </c>
      <c r="W13" s="3">
        <v>1.27</v>
      </c>
      <c r="X13" s="3">
        <v>2</v>
      </c>
      <c r="Y13" s="3">
        <v>2</v>
      </c>
      <c r="Z13" s="3">
        <v>2</v>
      </c>
      <c r="AA13" s="3">
        <v>1</v>
      </c>
      <c r="AB13" s="3">
        <v>2</v>
      </c>
      <c r="AC13" s="3">
        <v>0</v>
      </c>
      <c r="AD13" s="3">
        <v>2</v>
      </c>
      <c r="AE13" s="3">
        <v>1.97</v>
      </c>
      <c r="AF13" s="3">
        <v>0.95</v>
      </c>
      <c r="AG13" s="3">
        <v>1</v>
      </c>
      <c r="AH13" s="3">
        <v>1.03</v>
      </c>
      <c r="AI13" s="3">
        <v>2</v>
      </c>
      <c r="AJ13" s="3">
        <v>2</v>
      </c>
      <c r="AK13" s="3">
        <v>1</v>
      </c>
      <c r="AL13" s="3">
        <v>1</v>
      </c>
      <c r="AM13" s="3">
        <v>1</v>
      </c>
      <c r="AN13" s="3">
        <v>1.01</v>
      </c>
      <c r="AO13" s="3">
        <v>1</v>
      </c>
      <c r="AP13" s="3">
        <v>1.25</v>
      </c>
      <c r="AQ13" s="3">
        <v>1</v>
      </c>
      <c r="AR13" s="3">
        <v>1</v>
      </c>
      <c r="AS13" s="3">
        <v>2</v>
      </c>
      <c r="AT13" s="3">
        <v>2</v>
      </c>
      <c r="AU13" s="3">
        <v>1</v>
      </c>
      <c r="AV13" s="3">
        <v>1</v>
      </c>
      <c r="AW13" s="3">
        <v>0.95</v>
      </c>
      <c r="AX13" s="3">
        <v>1.5</v>
      </c>
      <c r="AY13" s="3">
        <v>0.99</v>
      </c>
      <c r="AZ13" s="3">
        <v>0</v>
      </c>
      <c r="BA13" s="3">
        <v>1</v>
      </c>
      <c r="BB13" s="3">
        <v>1.74</v>
      </c>
      <c r="BC13" s="3">
        <v>1</v>
      </c>
    </row>
    <row r="14" spans="1:55" x14ac:dyDescent="0.25">
      <c r="A14" s="2" t="s">
        <v>152</v>
      </c>
      <c r="B14" s="2" t="s">
        <v>287</v>
      </c>
      <c r="C14" s="3">
        <v>3.96</v>
      </c>
      <c r="D14" s="3">
        <v>3.8</v>
      </c>
      <c r="E14" s="3">
        <v>4</v>
      </c>
      <c r="F14" s="3">
        <v>0</v>
      </c>
      <c r="G14" s="3">
        <v>0.87</v>
      </c>
      <c r="H14" s="3">
        <v>3.5</v>
      </c>
      <c r="I14" s="3">
        <v>0</v>
      </c>
      <c r="J14" s="3">
        <v>0</v>
      </c>
      <c r="K14" s="3">
        <v>0</v>
      </c>
      <c r="L14" s="3">
        <v>1</v>
      </c>
      <c r="M14" s="3">
        <v>1</v>
      </c>
      <c r="N14" s="3">
        <v>0.56000000000000005</v>
      </c>
      <c r="O14" s="3">
        <v>2</v>
      </c>
      <c r="P14" s="3">
        <v>0</v>
      </c>
      <c r="Q14" s="3">
        <v>0</v>
      </c>
      <c r="R14" s="3">
        <v>0</v>
      </c>
      <c r="S14" s="3">
        <v>0.52</v>
      </c>
      <c r="T14" s="3">
        <v>1.52</v>
      </c>
      <c r="U14" s="3">
        <v>0</v>
      </c>
      <c r="V14" s="3">
        <v>0</v>
      </c>
      <c r="W14" s="3">
        <v>0</v>
      </c>
      <c r="X14" s="3">
        <v>0</v>
      </c>
      <c r="Y14" s="3">
        <v>2</v>
      </c>
      <c r="Z14" s="3">
        <v>0</v>
      </c>
      <c r="AA14" s="3">
        <v>0</v>
      </c>
      <c r="AB14" s="3">
        <v>4</v>
      </c>
      <c r="AC14" s="3">
        <v>0</v>
      </c>
      <c r="AD14" s="3">
        <v>0</v>
      </c>
      <c r="AE14" s="3">
        <v>1.91</v>
      </c>
      <c r="AF14" s="3">
        <v>0</v>
      </c>
      <c r="AG14" s="3">
        <v>0</v>
      </c>
      <c r="AH14" s="3">
        <v>0</v>
      </c>
      <c r="AI14" s="3">
        <v>0</v>
      </c>
      <c r="AJ14" s="3">
        <v>1.5</v>
      </c>
      <c r="AK14" s="3">
        <v>0</v>
      </c>
      <c r="AL14" s="3">
        <v>3.5</v>
      </c>
      <c r="AM14" s="3">
        <v>0</v>
      </c>
      <c r="AN14" s="3">
        <v>4</v>
      </c>
      <c r="AO14" s="3">
        <v>0</v>
      </c>
      <c r="AP14" s="3">
        <v>1.66</v>
      </c>
      <c r="AQ14" s="3">
        <v>1</v>
      </c>
      <c r="AR14" s="3">
        <v>0</v>
      </c>
      <c r="AS14" s="3">
        <v>0</v>
      </c>
      <c r="AT14" s="3">
        <v>0</v>
      </c>
      <c r="AU14" s="3">
        <v>0.99</v>
      </c>
      <c r="AV14" s="3">
        <v>0</v>
      </c>
      <c r="AW14" s="3">
        <v>0.78</v>
      </c>
      <c r="AX14" s="3">
        <v>0.52</v>
      </c>
      <c r="AY14" s="3">
        <v>0.33</v>
      </c>
      <c r="AZ14" s="3">
        <v>0</v>
      </c>
      <c r="BA14" s="3">
        <v>0</v>
      </c>
      <c r="BB14" s="3">
        <v>0</v>
      </c>
      <c r="BC14" s="3">
        <v>2</v>
      </c>
    </row>
    <row r="15" spans="1:55" x14ac:dyDescent="0.25">
      <c r="A15" s="2" t="s">
        <v>153</v>
      </c>
      <c r="B15" s="2" t="s">
        <v>288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0.89</v>
      </c>
      <c r="N15" s="3">
        <v>0</v>
      </c>
      <c r="O15" s="3">
        <v>0</v>
      </c>
      <c r="P15" s="3">
        <v>0</v>
      </c>
      <c r="Q15" s="3">
        <v>0</v>
      </c>
      <c r="R15" s="3">
        <v>0.1</v>
      </c>
      <c r="S15" s="3">
        <v>0</v>
      </c>
      <c r="T15" s="3">
        <v>0.02</v>
      </c>
      <c r="U15" s="3">
        <v>0</v>
      </c>
      <c r="V15" s="3">
        <v>0.5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0.46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</row>
    <row r="16" spans="1:55" x14ac:dyDescent="0.25">
      <c r="A16" s="2" t="s">
        <v>154</v>
      </c>
      <c r="B16" s="2" t="s">
        <v>289</v>
      </c>
      <c r="C16" s="3">
        <v>0</v>
      </c>
      <c r="D16" s="3">
        <v>2</v>
      </c>
      <c r="E16" s="3">
        <v>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4</v>
      </c>
      <c r="M16" s="3">
        <v>3.5</v>
      </c>
      <c r="N16" s="3">
        <v>0</v>
      </c>
      <c r="O16" s="3">
        <v>0</v>
      </c>
      <c r="P16" s="3">
        <v>5.96</v>
      </c>
      <c r="Q16" s="3">
        <v>2</v>
      </c>
      <c r="R16" s="3">
        <v>10</v>
      </c>
      <c r="S16" s="3">
        <v>13</v>
      </c>
      <c r="T16" s="3">
        <v>6</v>
      </c>
      <c r="U16" s="3">
        <v>0</v>
      </c>
      <c r="V16" s="3">
        <v>1</v>
      </c>
      <c r="W16" s="3">
        <v>0</v>
      </c>
      <c r="X16" s="3">
        <v>0</v>
      </c>
      <c r="Y16" s="3">
        <v>5</v>
      </c>
      <c r="Z16" s="3">
        <v>0</v>
      </c>
      <c r="AA16" s="3">
        <v>0</v>
      </c>
      <c r="AB16" s="3">
        <v>9.09</v>
      </c>
      <c r="AC16" s="3">
        <v>0</v>
      </c>
      <c r="AD16" s="3">
        <v>0</v>
      </c>
      <c r="AE16" s="3">
        <v>2.93</v>
      </c>
      <c r="AF16" s="3">
        <v>0</v>
      </c>
      <c r="AG16" s="3">
        <v>0</v>
      </c>
      <c r="AH16" s="3">
        <v>0</v>
      </c>
      <c r="AI16" s="3">
        <v>0</v>
      </c>
      <c r="AJ16" s="3">
        <v>7.5</v>
      </c>
      <c r="AK16" s="3">
        <v>6</v>
      </c>
      <c r="AL16" s="3">
        <v>0</v>
      </c>
      <c r="AM16" s="3">
        <v>1.61</v>
      </c>
      <c r="AN16" s="3">
        <v>0</v>
      </c>
      <c r="AO16" s="3">
        <v>0</v>
      </c>
      <c r="AP16" s="3">
        <v>5.01</v>
      </c>
      <c r="AQ16" s="3">
        <v>8.89</v>
      </c>
      <c r="AR16" s="3">
        <v>0</v>
      </c>
      <c r="AS16" s="3">
        <v>5</v>
      </c>
      <c r="AT16" s="3">
        <v>0</v>
      </c>
      <c r="AU16" s="3">
        <v>0</v>
      </c>
      <c r="AV16" s="3">
        <v>16.420000000000002</v>
      </c>
      <c r="AW16" s="3">
        <v>0</v>
      </c>
      <c r="AX16" s="3">
        <v>0</v>
      </c>
      <c r="AY16" s="3">
        <v>8.93</v>
      </c>
      <c r="AZ16" s="3">
        <v>0</v>
      </c>
      <c r="BA16" s="3">
        <v>0</v>
      </c>
      <c r="BB16" s="3">
        <v>0</v>
      </c>
      <c r="BC16" s="3">
        <v>0</v>
      </c>
    </row>
    <row r="17" spans="1:55" x14ac:dyDescent="0.25">
      <c r="A17" s="2" t="s">
        <v>155</v>
      </c>
      <c r="B17" s="2" t="s">
        <v>273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</row>
    <row r="18" spans="1:55" x14ac:dyDescent="0.25">
      <c r="A18" s="2" t="s">
        <v>156</v>
      </c>
      <c r="B18" s="2" t="s">
        <v>290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1.1599999999999999</v>
      </c>
      <c r="AM18" s="3">
        <v>6.07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12.43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</row>
    <row r="19" spans="1:55" x14ac:dyDescent="0.25">
      <c r="A19" s="2" t="s">
        <v>157</v>
      </c>
      <c r="B19" s="2" t="s">
        <v>291</v>
      </c>
      <c r="C19" s="3">
        <v>0</v>
      </c>
      <c r="D19" s="3">
        <v>0</v>
      </c>
      <c r="E19" s="3">
        <v>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5</v>
      </c>
      <c r="Y19" s="3">
        <v>0</v>
      </c>
      <c r="Z19" s="3">
        <v>0</v>
      </c>
      <c r="AA19" s="3">
        <v>1.1000000000000001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5</v>
      </c>
      <c r="AW19" s="3">
        <v>0</v>
      </c>
      <c r="AX19" s="3">
        <v>0</v>
      </c>
      <c r="AY19" s="3">
        <v>4.96</v>
      </c>
      <c r="AZ19" s="3">
        <v>5</v>
      </c>
      <c r="BA19" s="3">
        <v>0</v>
      </c>
      <c r="BB19" s="3">
        <v>0</v>
      </c>
      <c r="BC19" s="3">
        <v>0</v>
      </c>
    </row>
    <row r="20" spans="1:55" x14ac:dyDescent="0.25">
      <c r="A20" s="2" t="s">
        <v>158</v>
      </c>
      <c r="B20" s="2" t="s">
        <v>292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</row>
    <row r="21" spans="1:55" x14ac:dyDescent="0.25">
      <c r="A21" s="2" t="s">
        <v>159</v>
      </c>
      <c r="B21" s="2" t="s">
        <v>293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</row>
    <row r="22" spans="1:55" x14ac:dyDescent="0.25">
      <c r="A22" s="2" t="s">
        <v>160</v>
      </c>
      <c r="B22" s="2" t="s">
        <v>294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</row>
    <row r="23" spans="1:55" x14ac:dyDescent="0.25">
      <c r="A23" s="2" t="s">
        <v>161</v>
      </c>
      <c r="B23" s="2" t="s">
        <v>295</v>
      </c>
      <c r="C23" s="3">
        <v>1.75</v>
      </c>
      <c r="D23" s="3">
        <v>3.24</v>
      </c>
      <c r="E23" s="3">
        <v>2.2599999999999998</v>
      </c>
      <c r="F23" s="3">
        <v>4</v>
      </c>
      <c r="G23" s="3">
        <v>3</v>
      </c>
      <c r="H23" s="3">
        <v>4</v>
      </c>
      <c r="I23" s="3">
        <v>3.26</v>
      </c>
      <c r="J23" s="3">
        <v>1.04</v>
      </c>
      <c r="K23" s="3">
        <v>1.2</v>
      </c>
      <c r="L23" s="3">
        <v>3</v>
      </c>
      <c r="M23" s="3">
        <v>4</v>
      </c>
      <c r="N23" s="3">
        <v>1.7</v>
      </c>
      <c r="O23" s="3">
        <v>2.66</v>
      </c>
      <c r="P23" s="3">
        <v>0</v>
      </c>
      <c r="Q23" s="3">
        <v>2.78</v>
      </c>
      <c r="R23" s="3">
        <v>3.2</v>
      </c>
      <c r="S23" s="3">
        <v>4</v>
      </c>
      <c r="T23" s="3">
        <v>3.53</v>
      </c>
      <c r="U23" s="3">
        <v>4</v>
      </c>
      <c r="V23" s="3">
        <v>0</v>
      </c>
      <c r="W23" s="3">
        <v>0</v>
      </c>
      <c r="X23" s="3">
        <v>4</v>
      </c>
      <c r="Y23" s="3">
        <v>1.08</v>
      </c>
      <c r="Z23" s="3">
        <v>1</v>
      </c>
      <c r="AA23" s="3">
        <v>4</v>
      </c>
      <c r="AB23" s="3">
        <v>1.46</v>
      </c>
      <c r="AC23" s="3">
        <v>0.87</v>
      </c>
      <c r="AD23" s="3">
        <v>1.22</v>
      </c>
      <c r="AE23" s="3">
        <v>3.84</v>
      </c>
      <c r="AF23" s="3">
        <v>1.65</v>
      </c>
      <c r="AG23" s="3">
        <v>0</v>
      </c>
      <c r="AH23" s="3">
        <v>3</v>
      </c>
      <c r="AI23" s="3">
        <v>3.1</v>
      </c>
      <c r="AJ23" s="3">
        <v>2.59</v>
      </c>
      <c r="AK23" s="3">
        <v>3</v>
      </c>
      <c r="AL23" s="3">
        <v>2.5</v>
      </c>
      <c r="AM23" s="3">
        <v>1.04</v>
      </c>
      <c r="AN23" s="3">
        <v>1.55</v>
      </c>
      <c r="AO23" s="3">
        <v>1.5</v>
      </c>
      <c r="AP23" s="3">
        <v>3.01</v>
      </c>
      <c r="AQ23" s="3">
        <v>1.76</v>
      </c>
      <c r="AR23" s="3">
        <v>3.02</v>
      </c>
      <c r="AS23" s="3">
        <v>4</v>
      </c>
      <c r="AT23" s="3">
        <v>3</v>
      </c>
      <c r="AU23" s="3">
        <v>4</v>
      </c>
      <c r="AV23" s="3">
        <v>0.16</v>
      </c>
      <c r="AW23" s="3">
        <v>2.85</v>
      </c>
      <c r="AX23" s="3">
        <v>3</v>
      </c>
      <c r="AY23" s="3">
        <v>0.85</v>
      </c>
      <c r="AZ23" s="3">
        <v>2.5</v>
      </c>
      <c r="BA23" s="3">
        <v>0.97</v>
      </c>
      <c r="BB23" s="3">
        <v>3.55</v>
      </c>
      <c r="BC23" s="3">
        <v>0</v>
      </c>
    </row>
    <row r="24" spans="1:55" x14ac:dyDescent="0.25">
      <c r="A24" s="2" t="s">
        <v>162</v>
      </c>
      <c r="B24" s="2" t="s">
        <v>296</v>
      </c>
      <c r="C24" s="3">
        <v>17.989999999999998</v>
      </c>
      <c r="D24" s="3">
        <v>0</v>
      </c>
      <c r="E24" s="3">
        <v>0</v>
      </c>
      <c r="F24" s="3">
        <v>18</v>
      </c>
      <c r="G24" s="3">
        <v>0</v>
      </c>
      <c r="H24" s="3">
        <v>7</v>
      </c>
      <c r="I24" s="3">
        <v>18</v>
      </c>
      <c r="J24" s="3">
        <v>18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16.78</v>
      </c>
      <c r="R24" s="3">
        <v>0</v>
      </c>
      <c r="S24" s="3">
        <v>10.78</v>
      </c>
      <c r="T24" s="3">
        <v>0</v>
      </c>
      <c r="U24" s="3">
        <v>12</v>
      </c>
      <c r="V24" s="3">
        <v>0</v>
      </c>
      <c r="W24" s="3">
        <v>15.05</v>
      </c>
      <c r="X24" s="3">
        <v>18</v>
      </c>
      <c r="Y24" s="3">
        <v>0</v>
      </c>
      <c r="Z24" s="3">
        <v>18</v>
      </c>
      <c r="AA24" s="3">
        <v>7.47</v>
      </c>
      <c r="AB24" s="3">
        <v>18</v>
      </c>
      <c r="AC24" s="3">
        <v>10</v>
      </c>
      <c r="AD24" s="3">
        <v>13.55</v>
      </c>
      <c r="AE24" s="3">
        <v>4.5599999999999996</v>
      </c>
      <c r="AF24" s="3">
        <v>7.73</v>
      </c>
      <c r="AG24" s="3">
        <v>0</v>
      </c>
      <c r="AH24" s="3">
        <v>0</v>
      </c>
      <c r="AI24" s="3">
        <v>18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18</v>
      </c>
      <c r="AQ24" s="3">
        <v>0</v>
      </c>
      <c r="AR24" s="3">
        <v>16.77</v>
      </c>
      <c r="AS24" s="3">
        <v>18</v>
      </c>
      <c r="AT24" s="3">
        <v>10.59</v>
      </c>
      <c r="AU24" s="3">
        <v>18</v>
      </c>
      <c r="AV24" s="3">
        <v>0</v>
      </c>
      <c r="AW24" s="3">
        <v>18</v>
      </c>
      <c r="AX24" s="3">
        <v>0</v>
      </c>
      <c r="AY24" s="3">
        <v>0</v>
      </c>
      <c r="AZ24" s="3">
        <v>0</v>
      </c>
      <c r="BA24" s="3">
        <v>19.98</v>
      </c>
      <c r="BB24" s="3">
        <v>0</v>
      </c>
      <c r="BC24" s="3">
        <v>17.88</v>
      </c>
    </row>
    <row r="25" spans="1:55" x14ac:dyDescent="0.25">
      <c r="A25" s="2" t="s">
        <v>163</v>
      </c>
      <c r="B25" s="2" t="s">
        <v>297</v>
      </c>
      <c r="C25" s="3">
        <v>3.78</v>
      </c>
      <c r="D25" s="3">
        <v>2.16</v>
      </c>
      <c r="E25" s="3">
        <v>0</v>
      </c>
      <c r="F25" s="3">
        <v>2.19</v>
      </c>
      <c r="G25" s="3">
        <v>2.62</v>
      </c>
      <c r="H25" s="3">
        <v>1.82</v>
      </c>
      <c r="I25" s="3">
        <v>0</v>
      </c>
      <c r="J25" s="3">
        <v>2.16</v>
      </c>
      <c r="K25" s="3">
        <v>0</v>
      </c>
      <c r="L25" s="3">
        <v>2.17</v>
      </c>
      <c r="M25" s="3">
        <v>0</v>
      </c>
      <c r="N25" s="3">
        <v>2.89</v>
      </c>
      <c r="O25" s="3">
        <v>0</v>
      </c>
      <c r="P25" s="3">
        <v>1</v>
      </c>
      <c r="Q25" s="3">
        <v>0</v>
      </c>
      <c r="R25" s="3">
        <v>0</v>
      </c>
      <c r="S25" s="3">
        <v>4</v>
      </c>
      <c r="T25" s="3">
        <v>1.93</v>
      </c>
      <c r="U25" s="3">
        <v>0</v>
      </c>
      <c r="V25" s="3">
        <v>4.1100000000000003</v>
      </c>
      <c r="W25" s="3">
        <v>0</v>
      </c>
      <c r="X25" s="3">
        <v>4</v>
      </c>
      <c r="Y25" s="3">
        <v>1.31</v>
      </c>
      <c r="Z25" s="3">
        <v>2.4</v>
      </c>
      <c r="AA25" s="3">
        <v>0</v>
      </c>
      <c r="AB25" s="3">
        <v>0</v>
      </c>
      <c r="AC25" s="3">
        <v>1.1499999999999999</v>
      </c>
      <c r="AD25" s="3">
        <v>3.5</v>
      </c>
      <c r="AE25" s="3">
        <v>3.5</v>
      </c>
      <c r="AF25" s="3">
        <v>2.15</v>
      </c>
      <c r="AG25" s="3">
        <v>0</v>
      </c>
      <c r="AH25" s="3">
        <v>1</v>
      </c>
      <c r="AI25" s="3">
        <v>0</v>
      </c>
      <c r="AJ25" s="3">
        <v>1</v>
      </c>
      <c r="AK25" s="3">
        <v>3.74</v>
      </c>
      <c r="AL25" s="3">
        <v>3.07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3</v>
      </c>
      <c r="AU25" s="3">
        <v>3.65</v>
      </c>
      <c r="AV25" s="3">
        <v>0</v>
      </c>
      <c r="AW25" s="3">
        <v>2.0499999999999998</v>
      </c>
      <c r="AX25" s="3">
        <v>0</v>
      </c>
      <c r="AY25" s="3">
        <v>0</v>
      </c>
      <c r="AZ25" s="3">
        <v>2.5</v>
      </c>
      <c r="BA25" s="3">
        <v>3.4</v>
      </c>
      <c r="BB25" s="3">
        <v>0</v>
      </c>
      <c r="BC25" s="3">
        <v>1.44</v>
      </c>
    </row>
    <row r="26" spans="1:55" x14ac:dyDescent="0.25">
      <c r="A26" s="2" t="s">
        <v>164</v>
      </c>
      <c r="B26" s="2" t="s">
        <v>298</v>
      </c>
      <c r="C26" s="3">
        <v>2.85</v>
      </c>
      <c r="D26" s="3">
        <v>2.5</v>
      </c>
      <c r="E26" s="3">
        <v>4</v>
      </c>
      <c r="F26" s="3">
        <v>0</v>
      </c>
      <c r="G26" s="3">
        <v>3.57</v>
      </c>
      <c r="H26" s="3">
        <v>1.5</v>
      </c>
      <c r="I26" s="3">
        <v>1.24</v>
      </c>
      <c r="J26" s="3">
        <v>1.5</v>
      </c>
      <c r="K26" s="3">
        <v>3.3</v>
      </c>
      <c r="L26" s="3">
        <v>2.77</v>
      </c>
      <c r="M26" s="3">
        <v>0.48</v>
      </c>
      <c r="N26" s="3">
        <v>0</v>
      </c>
      <c r="O26" s="3">
        <v>0</v>
      </c>
      <c r="P26" s="3">
        <v>0</v>
      </c>
      <c r="Q26" s="3">
        <v>1.0900000000000001</v>
      </c>
      <c r="R26" s="3">
        <v>3.9</v>
      </c>
      <c r="S26" s="3">
        <v>4</v>
      </c>
      <c r="T26" s="3">
        <v>2.34</v>
      </c>
      <c r="U26" s="3">
        <v>3.09</v>
      </c>
      <c r="V26" s="3">
        <v>0</v>
      </c>
      <c r="W26" s="3">
        <v>2.7</v>
      </c>
      <c r="X26" s="3">
        <v>1.19</v>
      </c>
      <c r="Y26" s="3">
        <v>0.63</v>
      </c>
      <c r="Z26" s="3">
        <v>3</v>
      </c>
      <c r="AA26" s="3">
        <v>2.74</v>
      </c>
      <c r="AB26" s="3">
        <v>0.36</v>
      </c>
      <c r="AC26" s="3">
        <v>0</v>
      </c>
      <c r="AD26" s="3">
        <v>1.73</v>
      </c>
      <c r="AE26" s="3">
        <v>2.78</v>
      </c>
      <c r="AF26" s="3">
        <v>2.58</v>
      </c>
      <c r="AG26" s="3">
        <v>0</v>
      </c>
      <c r="AH26" s="3">
        <v>4</v>
      </c>
      <c r="AI26" s="3">
        <v>0.6</v>
      </c>
      <c r="AJ26" s="3">
        <v>4</v>
      </c>
      <c r="AK26" s="3">
        <v>2.4300000000000002</v>
      </c>
      <c r="AL26" s="3">
        <v>1.6</v>
      </c>
      <c r="AM26" s="3">
        <v>4</v>
      </c>
      <c r="AN26" s="3">
        <v>1.1100000000000001</v>
      </c>
      <c r="AO26" s="3">
        <v>2.75</v>
      </c>
      <c r="AP26" s="3">
        <v>1.47</v>
      </c>
      <c r="AQ26" s="3">
        <v>3.66</v>
      </c>
      <c r="AR26" s="3">
        <v>1.95</v>
      </c>
      <c r="AS26" s="3">
        <v>0.24</v>
      </c>
      <c r="AT26" s="3">
        <v>0.15</v>
      </c>
      <c r="AU26" s="3">
        <v>0</v>
      </c>
      <c r="AV26" s="3">
        <v>4</v>
      </c>
      <c r="AW26" s="3">
        <v>0.25</v>
      </c>
      <c r="AX26" s="3">
        <v>2.09</v>
      </c>
      <c r="AY26" s="3">
        <v>3.97</v>
      </c>
      <c r="AZ26" s="3">
        <v>4</v>
      </c>
      <c r="BA26" s="3">
        <v>2</v>
      </c>
      <c r="BB26" s="3">
        <v>2.91</v>
      </c>
      <c r="BC26" s="3">
        <v>0.88</v>
      </c>
    </row>
    <row r="27" spans="1:55" x14ac:dyDescent="0.25">
      <c r="A27" s="2" t="s">
        <v>165</v>
      </c>
      <c r="B27" s="2" t="s">
        <v>299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1.5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1.49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1.28</v>
      </c>
      <c r="AI27" s="3">
        <v>0</v>
      </c>
      <c r="AJ27" s="3">
        <v>1.5</v>
      </c>
      <c r="AK27" s="3">
        <v>1.52</v>
      </c>
      <c r="AL27" s="3">
        <v>0.96</v>
      </c>
      <c r="AM27" s="3">
        <v>1.5</v>
      </c>
      <c r="AN27" s="3">
        <v>0</v>
      </c>
      <c r="AO27" s="3">
        <v>1.5</v>
      </c>
      <c r="AP27" s="3">
        <v>0</v>
      </c>
      <c r="AQ27" s="3">
        <v>0.76</v>
      </c>
      <c r="AR27" s="3">
        <v>0</v>
      </c>
      <c r="AS27" s="3">
        <v>0</v>
      </c>
      <c r="AT27" s="3">
        <v>0</v>
      </c>
      <c r="AU27" s="3">
        <v>0</v>
      </c>
      <c r="AV27" s="3">
        <v>1.5</v>
      </c>
      <c r="AW27" s="3">
        <v>0</v>
      </c>
      <c r="AX27" s="3">
        <v>0.96</v>
      </c>
      <c r="AY27" s="3">
        <v>1.49</v>
      </c>
      <c r="AZ27" s="3">
        <v>1.54</v>
      </c>
      <c r="BA27" s="3">
        <v>1.88</v>
      </c>
      <c r="BB27" s="3">
        <v>0</v>
      </c>
      <c r="BC27" s="3">
        <v>0</v>
      </c>
    </row>
    <row r="28" spans="1:55" x14ac:dyDescent="0.25">
      <c r="A28" s="2" t="s">
        <v>166</v>
      </c>
      <c r="B28" s="2" t="s">
        <v>300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0.85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1</v>
      </c>
      <c r="AD28" s="3">
        <v>0</v>
      </c>
      <c r="AE28" s="3">
        <v>0</v>
      </c>
      <c r="AF28" s="3">
        <v>0</v>
      </c>
      <c r="AG28" s="3">
        <v>1.27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0.59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2.27</v>
      </c>
    </row>
    <row r="29" spans="1:55" s="18" customFormat="1" x14ac:dyDescent="0.25">
      <c r="A29" s="6"/>
      <c r="B29" s="6"/>
      <c r="C29" s="7">
        <v>90.83</v>
      </c>
      <c r="D29" s="7">
        <v>114.44</v>
      </c>
      <c r="E29" s="7">
        <v>94.23</v>
      </c>
      <c r="F29" s="7">
        <v>58.33</v>
      </c>
      <c r="G29" s="7">
        <v>78.010000000000005</v>
      </c>
      <c r="H29" s="7">
        <v>54.81</v>
      </c>
      <c r="I29" s="7">
        <v>40.840000000000003</v>
      </c>
      <c r="J29" s="7">
        <v>53.97</v>
      </c>
      <c r="K29" s="7">
        <v>53.85</v>
      </c>
      <c r="L29" s="7">
        <v>90.17</v>
      </c>
      <c r="M29" s="7">
        <v>84.84</v>
      </c>
      <c r="N29" s="7">
        <v>40.770000000000003</v>
      </c>
      <c r="O29" s="7">
        <v>31.02</v>
      </c>
      <c r="P29" s="7">
        <v>92.49</v>
      </c>
      <c r="Q29" s="7">
        <v>86.09</v>
      </c>
      <c r="R29" s="7">
        <v>78.22</v>
      </c>
      <c r="S29" s="7">
        <v>73.400000000000006</v>
      </c>
      <c r="T29" s="7">
        <v>84.67</v>
      </c>
      <c r="U29" s="7">
        <v>93.39</v>
      </c>
      <c r="V29" s="7">
        <v>69.73</v>
      </c>
      <c r="W29" s="7">
        <v>91.18</v>
      </c>
      <c r="X29" s="7">
        <v>101.43</v>
      </c>
      <c r="Y29" s="7">
        <v>80.3</v>
      </c>
      <c r="Z29" s="7">
        <v>110.05</v>
      </c>
      <c r="AA29" s="7">
        <v>68.31</v>
      </c>
      <c r="AB29" s="7">
        <v>117.95</v>
      </c>
      <c r="AC29" s="7">
        <v>28.57</v>
      </c>
      <c r="AD29" s="7">
        <v>92.91</v>
      </c>
      <c r="AE29" s="7">
        <v>98.33</v>
      </c>
      <c r="AF29" s="7">
        <v>73.05</v>
      </c>
      <c r="AG29" s="7">
        <v>12.44</v>
      </c>
      <c r="AH29" s="7">
        <v>109.58</v>
      </c>
      <c r="AI29" s="7">
        <v>54.17</v>
      </c>
      <c r="AJ29" s="7">
        <v>72.16</v>
      </c>
      <c r="AK29" s="7">
        <v>80.2</v>
      </c>
      <c r="AL29" s="7">
        <v>104.7</v>
      </c>
      <c r="AM29" s="7">
        <v>77.819999999999993</v>
      </c>
      <c r="AN29" s="7">
        <v>59.7</v>
      </c>
      <c r="AO29" s="7">
        <v>93.5</v>
      </c>
      <c r="AP29" s="7">
        <v>117.84</v>
      </c>
      <c r="AQ29" s="7">
        <v>108.59</v>
      </c>
      <c r="AR29" s="7">
        <v>100.56</v>
      </c>
      <c r="AS29" s="7">
        <v>107.58</v>
      </c>
      <c r="AT29" s="7">
        <v>64.64</v>
      </c>
      <c r="AU29" s="7">
        <v>81.760000000000005</v>
      </c>
      <c r="AV29" s="7">
        <v>104.03</v>
      </c>
      <c r="AW29" s="7">
        <v>89.81</v>
      </c>
      <c r="AX29" s="7">
        <v>99.55</v>
      </c>
      <c r="AY29" s="7">
        <v>112.22</v>
      </c>
      <c r="AZ29" s="7">
        <v>120.24</v>
      </c>
      <c r="BA29" s="7">
        <v>77.739999999999995</v>
      </c>
      <c r="BB29" s="7">
        <v>77.98</v>
      </c>
      <c r="BC29" s="7">
        <v>55.8</v>
      </c>
    </row>
  </sheetData>
  <sheetProtection algorithmName="SHA-512" hashValue="/6aw01m1X1UkOFHwJWZwTG4INysfGAOsF1da9QRevndZDbHnYmTZ0MsHxUeEScOWdiRqpw/IKcrOfMP/besX5A==" saltValue="Nq8bF63ZiEjIIlsb4ot8Bg==" spinCount="100000" sheet="1" objects="1" scenarios="1"/>
  <pageMargins left="0.25" right="6.25E-2" top="0.75" bottom="0.75" header="0.3" footer="0.3"/>
  <pageSetup orientation="landscape" r:id="rId1"/>
  <headerFooter>
    <oddHeader>&amp;L&amp;"Arial,Bold"&amp;10North Dakota Office of State Tax Commissioner
County Mill Rates - 2022 - TABLE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5B6F-35E6-44CB-8C40-0B1C6414F047}">
  <sheetPr>
    <pageSetUpPr fitToPage="1"/>
  </sheetPr>
  <dimension ref="A1:D56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2" width="15.140625" style="1" bestFit="1" customWidth="1"/>
    <col min="3" max="3" width="11.5703125" style="1" bestFit="1" customWidth="1"/>
    <col min="4" max="4" width="14.7109375" style="1" bestFit="1" customWidth="1"/>
    <col min="5" max="16384" width="8.85546875" style="1"/>
  </cols>
  <sheetData>
    <row r="1" spans="1:4" s="18" customFormat="1" x14ac:dyDescent="0.25">
      <c r="A1" s="23" t="s">
        <v>0</v>
      </c>
      <c r="B1" s="25" t="s">
        <v>357</v>
      </c>
      <c r="C1" s="24" t="s">
        <v>358</v>
      </c>
      <c r="D1" s="25" t="s">
        <v>359</v>
      </c>
    </row>
    <row r="2" spans="1:4" x14ac:dyDescent="0.25">
      <c r="A2" s="2" t="s">
        <v>8</v>
      </c>
      <c r="B2" s="3">
        <v>3906253.8</v>
      </c>
      <c r="C2" s="4">
        <v>17268854</v>
      </c>
      <c r="D2" s="3">
        <v>226.2</v>
      </c>
    </row>
    <row r="3" spans="1:4" x14ac:dyDescent="0.25">
      <c r="A3" s="2" t="s">
        <v>9</v>
      </c>
      <c r="B3" s="3">
        <v>23602256.260000002</v>
      </c>
      <c r="C3" s="4">
        <v>89818048</v>
      </c>
      <c r="D3" s="3">
        <v>262.7</v>
      </c>
    </row>
    <row r="4" spans="1:4" x14ac:dyDescent="0.25">
      <c r="A4" s="2" t="s">
        <v>10</v>
      </c>
      <c r="B4" s="3">
        <v>7823123.8899999997</v>
      </c>
      <c r="C4" s="4">
        <v>36498741</v>
      </c>
      <c r="D4" s="3">
        <v>214.3</v>
      </c>
    </row>
    <row r="5" spans="1:4" x14ac:dyDescent="0.25">
      <c r="A5" s="2" t="s">
        <v>11</v>
      </c>
      <c r="B5" s="3">
        <v>2582796.0499999998</v>
      </c>
      <c r="C5" s="4">
        <v>21588006</v>
      </c>
      <c r="D5" s="3">
        <v>119.6</v>
      </c>
    </row>
    <row r="6" spans="1:4" x14ac:dyDescent="0.25">
      <c r="A6" s="2" t="s">
        <v>12</v>
      </c>
      <c r="B6" s="3">
        <v>13746099.439999999</v>
      </c>
      <c r="C6" s="4">
        <v>63839029</v>
      </c>
      <c r="D6" s="3">
        <v>215.3</v>
      </c>
    </row>
    <row r="7" spans="1:4" x14ac:dyDescent="0.25">
      <c r="A7" s="2" t="s">
        <v>13</v>
      </c>
      <c r="B7" s="3">
        <v>4705627.0199999996</v>
      </c>
      <c r="C7" s="4">
        <v>26051213</v>
      </c>
      <c r="D7" s="3">
        <v>180.6</v>
      </c>
    </row>
    <row r="8" spans="1:4" x14ac:dyDescent="0.25">
      <c r="A8" s="2" t="s">
        <v>14</v>
      </c>
      <c r="B8" s="3">
        <v>3978256.93</v>
      </c>
      <c r="C8" s="4">
        <v>27534211</v>
      </c>
      <c r="D8" s="3">
        <v>144.4</v>
      </c>
    </row>
    <row r="9" spans="1:4" x14ac:dyDescent="0.25">
      <c r="A9" s="2" t="s">
        <v>15</v>
      </c>
      <c r="B9" s="3">
        <v>141365596.97999999</v>
      </c>
      <c r="C9" s="4">
        <v>604084846</v>
      </c>
      <c r="D9" s="3">
        <v>234</v>
      </c>
    </row>
    <row r="10" spans="1:4" x14ac:dyDescent="0.25">
      <c r="A10" s="2" t="s">
        <v>16</v>
      </c>
      <c r="B10" s="3">
        <v>328495385.89999998</v>
      </c>
      <c r="C10" s="4">
        <v>1134765770</v>
      </c>
      <c r="D10" s="3">
        <v>289.39999999999998</v>
      </c>
    </row>
    <row r="11" spans="1:4" x14ac:dyDescent="0.25">
      <c r="A11" s="2" t="s">
        <v>17</v>
      </c>
      <c r="B11" s="3">
        <v>12485396.17</v>
      </c>
      <c r="C11" s="4">
        <v>55647212</v>
      </c>
      <c r="D11" s="3">
        <v>224.3</v>
      </c>
    </row>
    <row r="12" spans="1:4" x14ac:dyDescent="0.25">
      <c r="A12" s="2" t="s">
        <v>18</v>
      </c>
      <c r="B12" s="3">
        <v>9974874.0899999999</v>
      </c>
      <c r="C12" s="4">
        <v>43106536</v>
      </c>
      <c r="D12" s="3">
        <v>231.4</v>
      </c>
    </row>
    <row r="13" spans="1:4" x14ac:dyDescent="0.25">
      <c r="A13" s="2" t="s">
        <v>19</v>
      </c>
      <c r="B13" s="3">
        <v>7977394.8799999999</v>
      </c>
      <c r="C13" s="4">
        <v>39600638</v>
      </c>
      <c r="D13" s="3">
        <v>201.4</v>
      </c>
    </row>
    <row r="14" spans="1:4" x14ac:dyDescent="0.25">
      <c r="A14" s="2" t="s">
        <v>20</v>
      </c>
      <c r="B14" s="3">
        <v>10356477.18</v>
      </c>
      <c r="C14" s="4">
        <v>84445717</v>
      </c>
      <c r="D14" s="3">
        <v>122.6</v>
      </c>
    </row>
    <row r="15" spans="1:4" x14ac:dyDescent="0.25">
      <c r="A15" s="2" t="s">
        <v>21</v>
      </c>
      <c r="B15" s="3">
        <v>3742416.02</v>
      </c>
      <c r="C15" s="4">
        <v>15796178</v>
      </c>
      <c r="D15" s="3">
        <v>236.9</v>
      </c>
    </row>
    <row r="16" spans="1:4" x14ac:dyDescent="0.25">
      <c r="A16" s="2" t="s">
        <v>22</v>
      </c>
      <c r="B16" s="3">
        <v>7401714.1600000001</v>
      </c>
      <c r="C16" s="4">
        <v>41119660</v>
      </c>
      <c r="D16" s="3">
        <v>180</v>
      </c>
    </row>
    <row r="17" spans="1:4" x14ac:dyDescent="0.25">
      <c r="A17" s="2" t="s">
        <v>23</v>
      </c>
      <c r="B17" s="3">
        <v>7548901.6399999997</v>
      </c>
      <c r="C17" s="4">
        <v>30459729</v>
      </c>
      <c r="D17" s="3">
        <v>247.8</v>
      </c>
    </row>
    <row r="18" spans="1:4" x14ac:dyDescent="0.25">
      <c r="A18" s="2" t="s">
        <v>24</v>
      </c>
      <c r="B18" s="3">
        <v>2557135.31</v>
      </c>
      <c r="C18" s="4">
        <v>15111829</v>
      </c>
      <c r="D18" s="3">
        <v>169.2</v>
      </c>
    </row>
    <row r="19" spans="1:4" x14ac:dyDescent="0.25">
      <c r="A19" s="2" t="s">
        <v>25</v>
      </c>
      <c r="B19" s="3">
        <v>102823156.98</v>
      </c>
      <c r="C19" s="4">
        <v>341470833</v>
      </c>
      <c r="D19" s="3">
        <v>301.10000000000002</v>
      </c>
    </row>
    <row r="20" spans="1:4" x14ac:dyDescent="0.25">
      <c r="A20" s="2" t="s">
        <v>26</v>
      </c>
      <c r="B20" s="3">
        <v>4775888.1399999997</v>
      </c>
      <c r="C20" s="4">
        <v>22641183</v>
      </c>
      <c r="D20" s="3">
        <v>210.9</v>
      </c>
    </row>
    <row r="21" spans="1:4" x14ac:dyDescent="0.25">
      <c r="A21" s="2" t="s">
        <v>27</v>
      </c>
      <c r="B21" s="3">
        <v>4424434.53</v>
      </c>
      <c r="C21" s="4">
        <v>21443392</v>
      </c>
      <c r="D21" s="3">
        <v>206.3</v>
      </c>
    </row>
    <row r="22" spans="1:4" x14ac:dyDescent="0.25">
      <c r="A22" s="2" t="s">
        <v>28</v>
      </c>
      <c r="B22" s="3">
        <v>5457890.8499999996</v>
      </c>
      <c r="C22" s="4">
        <v>22980373</v>
      </c>
      <c r="D22" s="3">
        <v>237.5</v>
      </c>
    </row>
    <row r="23" spans="1:4" x14ac:dyDescent="0.25">
      <c r="A23" s="2" t="s">
        <v>29</v>
      </c>
      <c r="B23" s="3">
        <v>4305606.8600000003</v>
      </c>
      <c r="C23" s="4">
        <v>21416027</v>
      </c>
      <c r="D23" s="3">
        <v>201</v>
      </c>
    </row>
    <row r="24" spans="1:4" x14ac:dyDescent="0.25">
      <c r="A24" s="2" t="s">
        <v>30</v>
      </c>
      <c r="B24" s="3">
        <v>9158364.5999999996</v>
      </c>
      <c r="C24" s="4">
        <v>44086316</v>
      </c>
      <c r="D24" s="3">
        <v>207.7</v>
      </c>
    </row>
    <row r="25" spans="1:4" x14ac:dyDescent="0.25">
      <c r="A25" s="2" t="s">
        <v>31</v>
      </c>
      <c r="B25" s="3">
        <v>3842439.34</v>
      </c>
      <c r="C25" s="4">
        <v>17644894</v>
      </c>
      <c r="D25" s="3">
        <v>217.7</v>
      </c>
    </row>
    <row r="26" spans="1:4" x14ac:dyDescent="0.25">
      <c r="A26" s="2" t="s">
        <v>32</v>
      </c>
      <c r="B26" s="3">
        <v>9188465.5099999998</v>
      </c>
      <c r="C26" s="4">
        <v>48914516</v>
      </c>
      <c r="D26" s="3">
        <v>187.8</v>
      </c>
    </row>
    <row r="27" spans="1:4" x14ac:dyDescent="0.25">
      <c r="A27" s="2" t="s">
        <v>33</v>
      </c>
      <c r="B27" s="3">
        <v>5327032.24</v>
      </c>
      <c r="C27" s="4">
        <v>23361134</v>
      </c>
      <c r="D27" s="3">
        <v>228</v>
      </c>
    </row>
    <row r="28" spans="1:4" x14ac:dyDescent="0.25">
      <c r="A28" s="2" t="s">
        <v>34</v>
      </c>
      <c r="B28" s="3">
        <v>40165877.490000002</v>
      </c>
      <c r="C28" s="4">
        <v>346101832</v>
      </c>
      <c r="D28" s="3">
        <v>116</v>
      </c>
    </row>
    <row r="29" spans="1:4" x14ac:dyDescent="0.25">
      <c r="A29" s="2" t="s">
        <v>35</v>
      </c>
      <c r="B29" s="3">
        <v>18682710.059999999</v>
      </c>
      <c r="C29" s="4">
        <v>85095611</v>
      </c>
      <c r="D29" s="3">
        <v>219.5</v>
      </c>
    </row>
    <row r="30" spans="1:4" x14ac:dyDescent="0.25">
      <c r="A30" s="2" t="s">
        <v>36</v>
      </c>
      <c r="B30" s="3">
        <v>11762501.49</v>
      </c>
      <c r="C30" s="4">
        <v>52725408</v>
      </c>
      <c r="D30" s="3">
        <v>223</v>
      </c>
    </row>
    <row r="31" spans="1:4" x14ac:dyDescent="0.25">
      <c r="A31" s="2" t="s">
        <v>37</v>
      </c>
      <c r="B31" s="3">
        <v>50115284.770000003</v>
      </c>
      <c r="C31" s="4">
        <v>202778754</v>
      </c>
      <c r="D31" s="3">
        <v>247.1</v>
      </c>
    </row>
    <row r="32" spans="1:4" x14ac:dyDescent="0.25">
      <c r="A32" s="2" t="s">
        <v>38</v>
      </c>
      <c r="B32" s="3">
        <v>18437032.420000002</v>
      </c>
      <c r="C32" s="4">
        <v>155739205</v>
      </c>
      <c r="D32" s="3">
        <v>118.3</v>
      </c>
    </row>
    <row r="33" spans="1:4" x14ac:dyDescent="0.25">
      <c r="A33" s="2" t="s">
        <v>39</v>
      </c>
      <c r="B33" s="3">
        <v>6790052.5899999999</v>
      </c>
      <c r="C33" s="4">
        <v>27546548</v>
      </c>
      <c r="D33" s="3">
        <v>246.4</v>
      </c>
    </row>
    <row r="34" spans="1:4" x14ac:dyDescent="0.25">
      <c r="A34" s="2" t="s">
        <v>40</v>
      </c>
      <c r="B34" s="3">
        <v>2621826.87</v>
      </c>
      <c r="C34" s="4">
        <v>16372374</v>
      </c>
      <c r="D34" s="3">
        <v>160.1</v>
      </c>
    </row>
    <row r="35" spans="1:4" x14ac:dyDescent="0.25">
      <c r="A35" s="2" t="s">
        <v>41</v>
      </c>
      <c r="B35" s="3">
        <v>13394585.869999999</v>
      </c>
      <c r="C35" s="4">
        <v>66889131</v>
      </c>
      <c r="D35" s="3">
        <v>200.2</v>
      </c>
    </row>
    <row r="36" spans="1:4" x14ac:dyDescent="0.25">
      <c r="A36" s="2" t="s">
        <v>42</v>
      </c>
      <c r="B36" s="3">
        <v>8044340.2199999997</v>
      </c>
      <c r="C36" s="4">
        <v>34843639</v>
      </c>
      <c r="D36" s="3">
        <v>230.8</v>
      </c>
    </row>
    <row r="37" spans="1:4" x14ac:dyDescent="0.25">
      <c r="A37" s="2" t="s">
        <v>43</v>
      </c>
      <c r="B37" s="3">
        <v>16886513.969999999</v>
      </c>
      <c r="C37" s="4">
        <v>65721106</v>
      </c>
      <c r="D37" s="3">
        <v>256.89999999999998</v>
      </c>
    </row>
    <row r="38" spans="1:4" x14ac:dyDescent="0.25">
      <c r="A38" s="2" t="s">
        <v>44</v>
      </c>
      <c r="B38" s="3">
        <v>9544718</v>
      </c>
      <c r="C38" s="4">
        <v>40662584</v>
      </c>
      <c r="D38" s="3">
        <v>234.7</v>
      </c>
    </row>
    <row r="39" spans="1:4" x14ac:dyDescent="0.25">
      <c r="A39" s="2" t="s">
        <v>45</v>
      </c>
      <c r="B39" s="3">
        <v>5078808.92</v>
      </c>
      <c r="C39" s="4">
        <v>25569087</v>
      </c>
      <c r="D39" s="3">
        <v>198.6</v>
      </c>
    </row>
    <row r="40" spans="1:4" x14ac:dyDescent="0.25">
      <c r="A40" s="2" t="s">
        <v>46</v>
      </c>
      <c r="B40" s="3">
        <v>30353175.920000002</v>
      </c>
      <c r="C40" s="4">
        <v>109797352</v>
      </c>
      <c r="D40" s="3">
        <v>276.39999999999998</v>
      </c>
    </row>
    <row r="41" spans="1:4" x14ac:dyDescent="0.25">
      <c r="A41" s="2" t="s">
        <v>47</v>
      </c>
      <c r="B41" s="3">
        <v>5378479.0199999996</v>
      </c>
      <c r="C41" s="4">
        <v>22415373</v>
      </c>
      <c r="D41" s="3">
        <v>239.9</v>
      </c>
    </row>
    <row r="42" spans="1:4" x14ac:dyDescent="0.25">
      <c r="A42" s="2" t="s">
        <v>48</v>
      </c>
      <c r="B42" s="3">
        <v>10271194.050000001</v>
      </c>
      <c r="C42" s="4">
        <v>40443392</v>
      </c>
      <c r="D42" s="3">
        <v>253.9</v>
      </c>
    </row>
    <row r="43" spans="1:4" x14ac:dyDescent="0.25">
      <c r="A43" s="2" t="s">
        <v>49</v>
      </c>
      <c r="B43" s="3">
        <v>3092911.16</v>
      </c>
      <c r="C43" s="4">
        <v>16307728</v>
      </c>
      <c r="D43" s="3">
        <v>189.6</v>
      </c>
    </row>
    <row r="44" spans="1:4" x14ac:dyDescent="0.25">
      <c r="A44" s="2" t="s">
        <v>50</v>
      </c>
      <c r="B44" s="3">
        <v>1142850.7</v>
      </c>
      <c r="C44" s="4">
        <v>6914092</v>
      </c>
      <c r="D44" s="3">
        <v>165.2</v>
      </c>
    </row>
    <row r="45" spans="1:4" x14ac:dyDescent="0.25">
      <c r="A45" s="2" t="s">
        <v>51</v>
      </c>
      <c r="B45" s="3">
        <v>1963698.79</v>
      </c>
      <c r="C45" s="4">
        <v>11662935</v>
      </c>
      <c r="D45" s="3">
        <v>168.3</v>
      </c>
    </row>
    <row r="46" spans="1:4" x14ac:dyDescent="0.25">
      <c r="A46" s="2" t="s">
        <v>52</v>
      </c>
      <c r="B46" s="3">
        <v>46425519.82</v>
      </c>
      <c r="C46" s="4">
        <v>209785197</v>
      </c>
      <c r="D46" s="3">
        <v>221.3</v>
      </c>
    </row>
    <row r="47" spans="1:4" x14ac:dyDescent="0.25">
      <c r="A47" s="2" t="s">
        <v>53</v>
      </c>
      <c r="B47" s="3">
        <v>7270979.54</v>
      </c>
      <c r="C47" s="4">
        <v>32072890</v>
      </c>
      <c r="D47" s="3">
        <v>226.7</v>
      </c>
    </row>
    <row r="48" spans="1:4" x14ac:dyDescent="0.25">
      <c r="A48" s="2" t="s">
        <v>54</v>
      </c>
      <c r="B48" s="3">
        <v>33963104.799999997</v>
      </c>
      <c r="C48" s="4">
        <v>134476924</v>
      </c>
      <c r="D48" s="3">
        <v>252.5</v>
      </c>
    </row>
    <row r="49" spans="1:4" x14ac:dyDescent="0.25">
      <c r="A49" s="2" t="s">
        <v>55</v>
      </c>
      <c r="B49" s="3">
        <v>6372829.1900000004</v>
      </c>
      <c r="C49" s="4">
        <v>28598898</v>
      </c>
      <c r="D49" s="3">
        <v>222.8</v>
      </c>
    </row>
    <row r="50" spans="1:4" x14ac:dyDescent="0.25">
      <c r="A50" s="2" t="s">
        <v>56</v>
      </c>
      <c r="B50" s="3">
        <v>16120248.66</v>
      </c>
      <c r="C50" s="4">
        <v>63448695</v>
      </c>
      <c r="D50" s="3">
        <v>254</v>
      </c>
    </row>
    <row r="51" spans="1:4" x14ac:dyDescent="0.25">
      <c r="A51" s="2" t="s">
        <v>57</v>
      </c>
      <c r="B51" s="3">
        <v>17654036.850000001</v>
      </c>
      <c r="C51" s="4">
        <v>60498911</v>
      </c>
      <c r="D51" s="3">
        <v>291.8</v>
      </c>
    </row>
    <row r="52" spans="1:4" x14ac:dyDescent="0.25">
      <c r="A52" s="2" t="s">
        <v>58</v>
      </c>
      <c r="B52" s="3">
        <v>110865494.91</v>
      </c>
      <c r="C52" s="4">
        <v>349669168</v>
      </c>
      <c r="D52" s="3">
        <v>317</v>
      </c>
    </row>
    <row r="53" spans="1:4" x14ac:dyDescent="0.25">
      <c r="A53" s="2" t="s">
        <v>59</v>
      </c>
      <c r="B53" s="3">
        <v>9203804.5600000005</v>
      </c>
      <c r="C53" s="4">
        <v>45638997</v>
      </c>
      <c r="D53" s="3">
        <v>201.6</v>
      </c>
    </row>
    <row r="54" spans="1:4" x14ac:dyDescent="0.25">
      <c r="A54" s="2" t="s">
        <v>60</v>
      </c>
      <c r="B54" s="3">
        <v>67645040.640000001</v>
      </c>
      <c r="C54" s="4">
        <v>395735398</v>
      </c>
      <c r="D54" s="3">
        <v>170.9</v>
      </c>
    </row>
    <row r="55" spans="1:4" x14ac:dyDescent="0.25">
      <c r="A55" s="6" t="s">
        <v>269</v>
      </c>
      <c r="B55" s="7">
        <v>1310800606.05</v>
      </c>
      <c r="C55" s="19">
        <v>5558206114</v>
      </c>
      <c r="D55" s="7">
        <v>215.12</v>
      </c>
    </row>
    <row r="56" spans="1:4" x14ac:dyDescent="0.25">
      <c r="D56" s="8"/>
    </row>
  </sheetData>
  <sheetProtection algorithmName="SHA-512" hashValue="e3+zRPkHucchn28X23kQbJA/uXKsgPsiSS5Iu+a4KXZxIQo4kMjRXAfz122gV+8n1RfD7xFPeFRCvzjj66pMtA==" saltValue="OS0YZJYRrc0M03q2zkQE3g==" spinCount="100000" sheet="1" objects="1" scenarios="1"/>
  <pageMargins left="0.7" right="0.7" top="0.75" bottom="0.75" header="0.3" footer="0.3"/>
  <pageSetup scale="85" orientation="portrait" r:id="rId1"/>
  <headerFooter>
    <oddHeader>&amp;L&amp;"Arial,Bold"&amp;10North Dakota Office of State Tax Commissioner
Average Mill by County - 2022 - TABLE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41D7-E284-4C29-BEC3-70991E0FDA52}">
  <sheetPr>
    <pageSetUpPr fitToPage="1"/>
  </sheetPr>
  <dimension ref="A1:K23"/>
  <sheetViews>
    <sheetView view="pageLayout" zoomScaleNormal="100" workbookViewId="0"/>
  </sheetViews>
  <sheetFormatPr defaultColWidth="8.85546875" defaultRowHeight="15" x14ac:dyDescent="0.25"/>
  <cols>
    <col min="1" max="1" width="30.28515625" style="1" bestFit="1" customWidth="1"/>
    <col min="2" max="11" width="14" style="1" customWidth="1"/>
    <col min="12" max="16384" width="8.85546875" style="1"/>
  </cols>
  <sheetData>
    <row r="1" spans="1:11" x14ac:dyDescent="0.25">
      <c r="A1" s="9"/>
      <c r="B1" s="15">
        <v>2013</v>
      </c>
      <c r="C1" s="15">
        <v>2014</v>
      </c>
      <c r="D1" s="15">
        <v>2015</v>
      </c>
      <c r="E1" s="15">
        <v>2016</v>
      </c>
      <c r="F1" s="15">
        <v>2017</v>
      </c>
      <c r="G1" s="15">
        <v>2018</v>
      </c>
      <c r="H1" s="15">
        <v>2019</v>
      </c>
      <c r="I1" s="15">
        <v>2020</v>
      </c>
      <c r="J1" s="15">
        <v>2021</v>
      </c>
      <c r="K1" s="16">
        <v>2022</v>
      </c>
    </row>
    <row r="2" spans="1:11" x14ac:dyDescent="0.25">
      <c r="A2" s="11" t="s">
        <v>357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x14ac:dyDescent="0.25">
      <c r="A3" s="11" t="s">
        <v>377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x14ac:dyDescent="0.25">
      <c r="A4" s="11" t="s">
        <v>367</v>
      </c>
      <c r="B4" s="13">
        <v>185773169.59</v>
      </c>
      <c r="C4" s="13">
        <v>205110302.96000001</v>
      </c>
      <c r="D4" s="13">
        <v>216689774.66</v>
      </c>
      <c r="E4" s="13">
        <v>227940478</v>
      </c>
      <c r="F4" s="13">
        <v>219391646.52000001</v>
      </c>
      <c r="G4" s="13">
        <v>228064557.94999999</v>
      </c>
      <c r="H4" s="13">
        <v>237523146.37</v>
      </c>
      <c r="I4" s="13">
        <v>244872330.43000001</v>
      </c>
      <c r="J4" s="13">
        <v>248172275.75</v>
      </c>
      <c r="K4" s="14">
        <v>249430395.40000001</v>
      </c>
    </row>
    <row r="5" spans="1:11" x14ac:dyDescent="0.25">
      <c r="A5" s="11" t="s">
        <v>369</v>
      </c>
      <c r="B5" s="13">
        <v>49841547.539999999</v>
      </c>
      <c r="C5" s="13">
        <v>56240784.479999997</v>
      </c>
      <c r="D5" s="13">
        <v>61614949.159999996</v>
      </c>
      <c r="E5" s="13">
        <v>67608178.420000002</v>
      </c>
      <c r="F5" s="13">
        <v>68974779.049999997</v>
      </c>
      <c r="G5" s="13">
        <v>73796789.980000004</v>
      </c>
      <c r="H5" s="13">
        <v>79007548.650000006</v>
      </c>
      <c r="I5" s="13">
        <v>81909540.939999998</v>
      </c>
      <c r="J5" s="13">
        <v>86992220.040000007</v>
      </c>
      <c r="K5" s="14">
        <v>94710264.959999993</v>
      </c>
    </row>
    <row r="6" spans="1:11" x14ac:dyDescent="0.25">
      <c r="A6" s="11" t="s">
        <v>368</v>
      </c>
      <c r="B6" s="13">
        <v>23518020.25</v>
      </c>
      <c r="C6" s="13">
        <v>29675964.84</v>
      </c>
      <c r="D6" s="13">
        <v>37616085.399999999</v>
      </c>
      <c r="E6" s="13">
        <v>42531057.469999999</v>
      </c>
      <c r="F6" s="13">
        <v>41052594.880000003</v>
      </c>
      <c r="G6" s="13">
        <v>41504179.530000001</v>
      </c>
      <c r="H6" s="13">
        <v>46353171.390000001</v>
      </c>
      <c r="I6" s="13">
        <v>51307028.969999999</v>
      </c>
      <c r="J6" s="13">
        <v>54908625.100000001</v>
      </c>
      <c r="K6" s="14">
        <v>57754711.780000001</v>
      </c>
    </row>
    <row r="7" spans="1:11" x14ac:dyDescent="0.25">
      <c r="A7" s="11" t="s">
        <v>373</v>
      </c>
      <c r="B7" s="13">
        <v>944288.09</v>
      </c>
      <c r="C7" s="13">
        <v>1045601.71</v>
      </c>
      <c r="D7" s="13">
        <v>1096484.5900000001</v>
      </c>
      <c r="E7" s="13">
        <v>1153806.53</v>
      </c>
      <c r="F7" s="13">
        <v>1224593.1399999999</v>
      </c>
      <c r="G7" s="13">
        <v>1230692.48</v>
      </c>
      <c r="H7" s="13">
        <v>1276992.78</v>
      </c>
      <c r="I7" s="13">
        <v>1300844.8700000001</v>
      </c>
      <c r="J7" s="13">
        <v>1133271.7</v>
      </c>
      <c r="K7" s="14">
        <v>1206226.53</v>
      </c>
    </row>
    <row r="8" spans="1:11" x14ac:dyDescent="0.25">
      <c r="A8" s="11" t="s">
        <v>375</v>
      </c>
      <c r="B8" s="13">
        <v>278241818.69999999</v>
      </c>
      <c r="C8" s="13">
        <v>299940009.92000002</v>
      </c>
      <c r="D8" s="13">
        <v>322494408.48000002</v>
      </c>
      <c r="E8" s="13">
        <v>343253993.22000003</v>
      </c>
      <c r="F8" s="13">
        <v>350206649.76999998</v>
      </c>
      <c r="G8" s="13">
        <v>367663165.16000003</v>
      </c>
      <c r="H8" s="13">
        <v>382589157.94999999</v>
      </c>
      <c r="I8" s="13">
        <v>400277354.19</v>
      </c>
      <c r="J8" s="13">
        <v>425667647.80000001</v>
      </c>
      <c r="K8" s="14">
        <v>468396472.63</v>
      </c>
    </row>
    <row r="9" spans="1:11" x14ac:dyDescent="0.25">
      <c r="A9" s="11" t="s">
        <v>374</v>
      </c>
      <c r="B9" s="13">
        <v>193202668.53999999</v>
      </c>
      <c r="C9" s="13">
        <v>224409954.31</v>
      </c>
      <c r="D9" s="13">
        <v>240750973.22999999</v>
      </c>
      <c r="E9" s="13">
        <v>258203962.37</v>
      </c>
      <c r="F9" s="13">
        <v>265187790.97</v>
      </c>
      <c r="G9" s="13">
        <v>275397352.29000002</v>
      </c>
      <c r="H9" s="13">
        <v>289065641</v>
      </c>
      <c r="I9" s="13">
        <v>298868377.26999998</v>
      </c>
      <c r="J9" s="13">
        <v>310472789.93000001</v>
      </c>
      <c r="K9" s="14">
        <v>333752169.44999999</v>
      </c>
    </row>
    <row r="10" spans="1:11" x14ac:dyDescent="0.25">
      <c r="A10" s="11" t="s">
        <v>361</v>
      </c>
      <c r="B10" s="13"/>
      <c r="C10" s="13"/>
      <c r="D10" s="13">
        <v>11106832.48</v>
      </c>
      <c r="E10" s="13">
        <v>13550582.630000001</v>
      </c>
      <c r="F10" s="13">
        <v>11667011.99</v>
      </c>
      <c r="G10" s="13">
        <v>11867713.359999999</v>
      </c>
      <c r="H10" s="13">
        <v>10162852.689999999</v>
      </c>
      <c r="I10" s="13">
        <v>11053388.9</v>
      </c>
      <c r="J10" s="13">
        <v>9649048.1500000004</v>
      </c>
      <c r="K10" s="14">
        <v>8456563.0199999996</v>
      </c>
    </row>
    <row r="11" spans="1:11" x14ac:dyDescent="0.25">
      <c r="A11" s="11" t="s">
        <v>360</v>
      </c>
      <c r="B11" s="13"/>
      <c r="C11" s="13"/>
      <c r="D11" s="13">
        <v>84895.05</v>
      </c>
      <c r="E11" s="13">
        <v>82220.66</v>
      </c>
      <c r="F11" s="13">
        <v>79482.429999999993</v>
      </c>
      <c r="G11" s="13">
        <v>90793.19</v>
      </c>
      <c r="H11" s="13">
        <v>90841.39</v>
      </c>
      <c r="I11" s="13">
        <v>96394.45</v>
      </c>
      <c r="J11" s="13">
        <v>100108.86</v>
      </c>
      <c r="K11" s="14">
        <v>108559.81</v>
      </c>
    </row>
    <row r="12" spans="1:11" x14ac:dyDescent="0.25">
      <c r="A12" s="11" t="s">
        <v>376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1" t="s">
        <v>366</v>
      </c>
      <c r="B13" s="13">
        <v>8087962.3399999999</v>
      </c>
      <c r="C13" s="13">
        <v>8359151.3300000001</v>
      </c>
      <c r="D13" s="13">
        <v>8772995.0399999991</v>
      </c>
      <c r="E13" s="13">
        <v>9535114.6300000008</v>
      </c>
      <c r="F13" s="13">
        <v>9504168.2899999991</v>
      </c>
      <c r="G13" s="13">
        <v>9988413.9800000004</v>
      </c>
      <c r="H13" s="13">
        <v>11092360.07</v>
      </c>
      <c r="I13" s="13">
        <v>11986164.539999999</v>
      </c>
      <c r="J13" s="13">
        <v>12834500.939999999</v>
      </c>
      <c r="K13" s="14">
        <v>13788499.58</v>
      </c>
    </row>
    <row r="14" spans="1:11" x14ac:dyDescent="0.25">
      <c r="A14" s="11" t="s">
        <v>364</v>
      </c>
      <c r="B14" s="13">
        <v>12545020.16</v>
      </c>
      <c r="C14" s="13">
        <v>12241506.779999999</v>
      </c>
      <c r="D14" s="13">
        <v>13588003.82</v>
      </c>
      <c r="E14" s="13">
        <v>13617121.18</v>
      </c>
      <c r="F14" s="13">
        <v>13206608.73</v>
      </c>
      <c r="G14" s="13">
        <v>13323676.949999999</v>
      </c>
      <c r="H14" s="13">
        <v>14887759.369999999</v>
      </c>
      <c r="I14" s="13">
        <v>14781211.99</v>
      </c>
      <c r="J14" s="13">
        <v>15160287.01</v>
      </c>
      <c r="K14" s="14">
        <v>16375790.48</v>
      </c>
    </row>
    <row r="15" spans="1:11" x14ac:dyDescent="0.25">
      <c r="A15" s="11" t="s">
        <v>365</v>
      </c>
      <c r="B15" s="13">
        <v>34079325.210000001</v>
      </c>
      <c r="C15" s="13">
        <v>41269212.619999997</v>
      </c>
      <c r="D15" s="13">
        <v>45430455.240000002</v>
      </c>
      <c r="E15" s="13">
        <v>47171223.75</v>
      </c>
      <c r="F15" s="13">
        <v>54213481.079999998</v>
      </c>
      <c r="G15" s="13">
        <v>57470799.189999998</v>
      </c>
      <c r="H15" s="13">
        <v>61924751.350000001</v>
      </c>
      <c r="I15" s="13">
        <v>66137519.030000001</v>
      </c>
      <c r="J15" s="13">
        <v>66271196.149999999</v>
      </c>
      <c r="K15" s="14">
        <v>66820952.409999996</v>
      </c>
    </row>
    <row r="16" spans="1:11" x14ac:dyDescent="0.25">
      <c r="A16" s="11" t="s">
        <v>362</v>
      </c>
      <c r="B16" s="13">
        <v>786233820.41999996</v>
      </c>
      <c r="C16" s="13">
        <v>878292488.95000005</v>
      </c>
      <c r="D16" s="13">
        <v>959245857.14999998</v>
      </c>
      <c r="E16" s="13">
        <v>1024647738.86</v>
      </c>
      <c r="F16" s="13">
        <v>1034708806.85</v>
      </c>
      <c r="G16" s="13">
        <v>1080398134.0599999</v>
      </c>
      <c r="H16" s="13">
        <v>1133974223.01</v>
      </c>
      <c r="I16" s="13">
        <v>1182590155.5799999</v>
      </c>
      <c r="J16" s="13">
        <v>1231361971.4300001</v>
      </c>
      <c r="K16" s="14">
        <v>1310800606.05</v>
      </c>
    </row>
    <row r="17" spans="1:11" x14ac:dyDescent="0.25">
      <c r="A17" s="11" t="s">
        <v>378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x14ac:dyDescent="0.25">
      <c r="A18" s="11" t="s">
        <v>372</v>
      </c>
      <c r="B18" s="13">
        <v>15624085.73</v>
      </c>
      <c r="C18" s="13">
        <v>16915416.120000001</v>
      </c>
      <c r="D18" s="13">
        <v>18868830.850000001</v>
      </c>
      <c r="E18" s="13">
        <v>20742932.989999998</v>
      </c>
      <c r="F18" s="13">
        <v>23089009.539999999</v>
      </c>
      <c r="G18" s="13">
        <v>26320297.59</v>
      </c>
      <c r="H18" s="13">
        <v>27494700.460000001</v>
      </c>
      <c r="I18" s="13">
        <v>29652020.199999999</v>
      </c>
      <c r="J18" s="13">
        <v>31521854.530000001</v>
      </c>
      <c r="K18" s="14">
        <v>34437651.039999999</v>
      </c>
    </row>
    <row r="19" spans="1:11" x14ac:dyDescent="0.25">
      <c r="A19" s="11" t="s">
        <v>370</v>
      </c>
      <c r="B19" s="13">
        <v>82705962.079999998</v>
      </c>
      <c r="C19" s="13">
        <v>92315708.920000002</v>
      </c>
      <c r="D19" s="13">
        <v>99962324.760000005</v>
      </c>
      <c r="E19" s="13">
        <v>112211257.23999999</v>
      </c>
      <c r="F19" s="13">
        <v>121065926.02</v>
      </c>
      <c r="G19" s="13">
        <v>125618137.19</v>
      </c>
      <c r="H19" s="13">
        <v>126449882.54000001</v>
      </c>
      <c r="I19" s="13">
        <v>131247570.98</v>
      </c>
      <c r="J19" s="13">
        <v>124106967.53</v>
      </c>
      <c r="K19" s="14">
        <v>133727519.08</v>
      </c>
    </row>
    <row r="20" spans="1:11" x14ac:dyDescent="0.25">
      <c r="A20" s="11" t="s">
        <v>371</v>
      </c>
      <c r="B20" s="13">
        <v>15494265.789999999</v>
      </c>
      <c r="C20" s="13">
        <v>17580001.530000001</v>
      </c>
      <c r="D20" s="13">
        <v>18068934.66</v>
      </c>
      <c r="E20" s="13">
        <v>20322333.239999998</v>
      </c>
      <c r="F20" s="13">
        <v>19880713.199999999</v>
      </c>
      <c r="G20" s="13">
        <v>21831122.350000001</v>
      </c>
      <c r="H20" s="13">
        <v>22563059.760000002</v>
      </c>
      <c r="I20" s="13">
        <v>21946605.170000002</v>
      </c>
      <c r="J20" s="13">
        <v>22606804.93</v>
      </c>
      <c r="K20" s="14">
        <v>22390198.23</v>
      </c>
    </row>
    <row r="21" spans="1:11" x14ac:dyDescent="0.25">
      <c r="A21" s="11" t="s">
        <v>363</v>
      </c>
      <c r="B21" s="13">
        <v>113824313.59999999</v>
      </c>
      <c r="C21" s="13">
        <v>126811126.56999999</v>
      </c>
      <c r="D21" s="13">
        <v>136900090.27000001</v>
      </c>
      <c r="E21" s="13">
        <v>153276523.47</v>
      </c>
      <c r="F21" s="13">
        <v>164035648.75999999</v>
      </c>
      <c r="G21" s="13">
        <v>173769557.13</v>
      </c>
      <c r="H21" s="13">
        <v>176507642.75999999</v>
      </c>
      <c r="I21" s="13">
        <v>182846196.34999999</v>
      </c>
      <c r="J21" s="13">
        <v>178235626.99000001</v>
      </c>
      <c r="K21" s="14">
        <v>190555368.34999999</v>
      </c>
    </row>
    <row r="22" spans="1:11" s="18" customFormat="1" x14ac:dyDescent="0.25">
      <c r="A22" s="20" t="s">
        <v>80</v>
      </c>
      <c r="B22" s="21">
        <v>900058134.01999998</v>
      </c>
      <c r="C22" s="21">
        <v>1005103615.52</v>
      </c>
      <c r="D22" s="21">
        <v>1096145947.4200001</v>
      </c>
      <c r="E22" s="21">
        <v>1177924262.3299999</v>
      </c>
      <c r="F22" s="21">
        <v>1198744455.6099999</v>
      </c>
      <c r="G22" s="21">
        <v>1254167691.1900001</v>
      </c>
      <c r="H22" s="21">
        <v>1310481865.77</v>
      </c>
      <c r="I22" s="21">
        <v>1365436351.9300001</v>
      </c>
      <c r="J22" s="21">
        <v>1409597598.4200001</v>
      </c>
      <c r="K22" s="22">
        <v>1501355974.4000001</v>
      </c>
    </row>
    <row r="23" spans="1:1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2"/>
    </row>
  </sheetData>
  <sheetProtection algorithmName="SHA-512" hashValue="IftzF0nGc/tz57mlo0We1cs6xyLsYut5rCYTqNnhq2hu4T0uK8mIdezKJ7V6IVLuonIezdYnBjgg/koPGt2ukA==" saltValue="tnddIjF9i8lMRmkj07ZB+g==" spinCount="100000" sheet="1" objects="1" scenarios="1"/>
  <pageMargins left="0.25" right="0.25" top="0.75" bottom="0.75" header="0.3" footer="0.3"/>
  <pageSetup scale="78" fitToHeight="0" orientation="landscape" r:id="rId1"/>
  <headerFooter>
    <oddHeader>&amp;L&amp;"Arial,Bold"&amp;10North Dakota Office of State Tax Commissioner
Taxes Levied on Classes of Property - 2022 - TABLE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Ohlhauser, Sarah F.</dc:creator>
  <cp:lastModifiedBy>Kostuck, Kristine R.</cp:lastModifiedBy>
  <cp:lastPrinted>2022-07-19T13:31:17Z</cp:lastPrinted>
  <dcterms:created xsi:type="dcterms:W3CDTF">2022-07-15T13:23:53Z</dcterms:created>
  <dcterms:modified xsi:type="dcterms:W3CDTF">2023-08-09T21:17:26Z</dcterms:modified>
</cp:coreProperties>
</file>